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I კვარტალი" sheetId="10" r:id="rId1"/>
  </sheets>
  <calcPr calcId="162913"/>
</workbook>
</file>

<file path=xl/calcChain.xml><?xml version="1.0" encoding="utf-8"?>
<calcChain xmlns="http://schemas.openxmlformats.org/spreadsheetml/2006/main">
  <c r="G29" i="10" l="1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</calcChain>
</file>

<file path=xl/sharedStrings.xml><?xml version="1.0" encoding="utf-8"?>
<sst xmlns="http://schemas.openxmlformats.org/spreadsheetml/2006/main" count="85" uniqueCount="41">
  <si>
    <t>#</t>
  </si>
  <si>
    <t>ზომის ერთეული</t>
  </si>
  <si>
    <t>ერთეულის ნარჩენი საბალანსო ღირებულება</t>
  </si>
  <si>
    <t>ნარჩენი საბალანსო ღირებულება</t>
  </si>
  <si>
    <t>გადაცემული ქონების დასახელება</t>
  </si>
  <si>
    <t>ქონების მიმღები</t>
  </si>
  <si>
    <t>ცალი</t>
  </si>
  <si>
    <t>ავტოსატრანსპორტო საშუალება KIA SORENTO სახ/ნომ RR-202-GG (საიდენტიფიკაციო ნომერი  KNAKU814DC5338047)</t>
  </si>
  <si>
    <t>სსიპ ,,სახელმწიფო ქონების ეროვნული სააგენტო“</t>
  </si>
  <si>
    <t>სახელმწიფო საქვეუწყებო დაწესებულება გარემოსდაცვითი ზედამხედველობის დეპარტამენტი</t>
  </si>
  <si>
    <t>ავტომანქანა “TOYOTA PRADO LC 150” - სახელმწიფო ნომრით MO-055-AG</t>
  </si>
  <si>
    <t>”Mitsubishi Pajero”, სახელმწიფო ნომრით WWO-655, საბალანსო ღირებულებით 30,542.77</t>
  </si>
  <si>
    <t xml:space="preserve">სსიპ - დაცული ტერიტორიების სააგენტო </t>
  </si>
  <si>
    <t>სსიპ ეროვნული სატყეო სააგენტო</t>
  </si>
  <si>
    <t>”Hiundai Tucson”, სახელმწიფო ნომრით AH-188-HA</t>
  </si>
  <si>
    <t>სსიპ - წიაღის ეროვნული სააგენტო</t>
  </si>
  <si>
    <t xml:space="preserve">სამუშაო მაგიდა </t>
  </si>
  <si>
    <t xml:space="preserve">ტუმბო გორგოლაჭებზე </t>
  </si>
  <si>
    <t>პერსონალური კომპიუტერი: 
პროცესორი LENOVO H50 
მონიტორი LENOVO LI2248</t>
  </si>
  <si>
    <t>კომპიუტერი: მონიტორი Philips
სისტემური ბლოკი lenovo</t>
  </si>
  <si>
    <t>მაგიდის კომპიუტერი: პროცესორი 
HP 285 G2 მონიტორი HP P222</t>
  </si>
  <si>
    <t>ლაზერული პრინტერი MFP M 225dn</t>
  </si>
  <si>
    <t xml:space="preserve">კონდიციონერი VESTEL </t>
  </si>
  <si>
    <t xml:space="preserve">საოფისე მაგიდა </t>
  </si>
  <si>
    <t>ტუმბო სამი უჯრით, ორი კარით</t>
  </si>
  <si>
    <t>გორგოლაჭებიანი სავარძელი ტყავის</t>
  </si>
  <si>
    <t xml:space="preserve">სავარძელი გორგოლაჭებზე მეტალის კარკასით, ზედაპირი მაღალი ხარისხის ტყავის </t>
  </si>
  <si>
    <t>გორგოლაჭებიანი სავარძელი, მეტალის კარკასით, ზედაპირი ტყავის</t>
  </si>
  <si>
    <t>საოფისე სავარძელი ტყავის შემცველი დასაჯდომით</t>
  </si>
  <si>
    <t>UPS</t>
  </si>
  <si>
    <t>პრინტერი HP P1102</t>
  </si>
  <si>
    <t>გადაცემის თარიღი</t>
  </si>
  <si>
    <t>რაოდენობა</t>
  </si>
  <si>
    <t>საქართველოს გარემოს დაცვისა და სოფლის მეურნეობის სამინისტროს ბალანსზე რიცხული მატერიალური მარაგების ნუსხა, რომელიც გადაეცა სხვა უწყებას სარგებლობაში უსასყიდლოდ
(პირველი კვარტალი)</t>
  </si>
  <si>
    <t>ავტომანქანა “FOLKSWAGEN FAETON” სახელმწიფო ნომრით OW-505-0W</t>
  </si>
  <si>
    <t>ავტომანქანა MITSUBISHI L200 VVU-236</t>
  </si>
  <si>
    <t>ავტომანქანა FOTON TUNLAND FS-236-SF</t>
  </si>
  <si>
    <t>ავტომანქანა TOYOTA HILUX BB-314-VV</t>
  </si>
  <si>
    <t>ავტომანქანა TOYOTA HILUX BB-707-DD</t>
  </si>
  <si>
    <t>ავტომანქანა ”KIA Sportage”, სახელმწიფო ნომრით RR-929-GG, ისტორიული ღირებულებით 33,615.00 (ოცდაცამეტიათას ექვსას თხუთმეტი ლარი) ლარი, საბალანსო ღირებულებით 22,879.75</t>
  </si>
  <si>
    <t>სულ: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</si>
</sst>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2"/>
      <color theme="1"/>
      <name val="Sylfaen"/>
      <family val="1"/>
    </font>
    <font>
      <sz val="12"/>
      <name val="Sylfaen"/>
      <family val="1"/>
    </font>
    <font>
      <sz val="12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cadNusx"/>
    </font>
    <font>
      <sz val="12"/>
      <color indexed="8"/>
      <name val="AcadNusx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1" fontId="8" fillId="0" borderId="1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left" vertical="center" wrapText="1"/>
    </xf>
    <xf numFmtId="1" fontId="9" fillId="0" borderId="1" xfId="1" applyNumberFormat="1" applyFont="1" applyFill="1" applyBorder="1" applyAlignment="1">
      <alignment horizontal="center" vertical="center" wrapText="1"/>
    </xf>
    <xf numFmtId="2" fontId="9" fillId="0" borderId="1" xfId="1" applyNumberFormat="1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</cellXfs>
  <cellStyles count="7">
    <cellStyle name="Comma 2" xfId="2"/>
    <cellStyle name="Comma 3" xfId="4"/>
    <cellStyle name="Comma 4" xfId="1"/>
    <cellStyle name="Normal" xfId="0" builtinId="0"/>
    <cellStyle name="Normal 2" xfId="6"/>
    <cellStyle name="Normal 52" xfId="3"/>
    <cellStyle name="Normal 53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tabSelected="1" zoomScale="85" zoomScaleNormal="85" workbookViewId="0">
      <selection activeCell="C6" sqref="C6"/>
    </sheetView>
  </sheetViews>
  <sheetFormatPr defaultColWidth="9.125" defaultRowHeight="15.75" x14ac:dyDescent="0.25"/>
  <cols>
    <col min="1" max="1" width="10.125" style="33" bestFit="1" customWidth="1"/>
    <col min="2" max="2" width="10.875" style="33" bestFit="1" customWidth="1"/>
    <col min="3" max="3" width="52.125" style="34" customWidth="1"/>
    <col min="4" max="4" width="42.375" style="34" bestFit="1" customWidth="1"/>
    <col min="5" max="5" width="11.25" style="33" bestFit="1" customWidth="1"/>
    <col min="6" max="6" width="17.25" style="35" customWidth="1"/>
    <col min="7" max="7" width="12.125" style="33" bestFit="1" customWidth="1"/>
    <col min="8" max="8" width="15" style="35" customWidth="1"/>
    <col min="9" max="16384" width="9.125" style="8"/>
  </cols>
  <sheetData>
    <row r="2" spans="1:8" ht="60.75" customHeight="1" x14ac:dyDescent="0.25">
      <c r="A2" s="7" t="s">
        <v>33</v>
      </c>
      <c r="B2" s="7"/>
      <c r="C2" s="7"/>
      <c r="D2" s="7"/>
      <c r="E2" s="7"/>
      <c r="F2" s="7"/>
      <c r="G2" s="7"/>
      <c r="H2" s="7"/>
    </row>
    <row r="3" spans="1:8" ht="66" x14ac:dyDescent="0.25">
      <c r="A3" s="9" t="s">
        <v>0</v>
      </c>
      <c r="B3" s="9" t="s">
        <v>31</v>
      </c>
      <c r="C3" s="10" t="s">
        <v>4</v>
      </c>
      <c r="D3" s="10" t="s">
        <v>5</v>
      </c>
      <c r="E3" s="11" t="s">
        <v>1</v>
      </c>
      <c r="F3" s="12" t="s">
        <v>2</v>
      </c>
      <c r="G3" s="12" t="s">
        <v>32</v>
      </c>
      <c r="H3" s="13" t="s">
        <v>3</v>
      </c>
    </row>
    <row r="4" spans="1:8" ht="36" x14ac:dyDescent="0.25">
      <c r="A4" s="14">
        <v>1</v>
      </c>
      <c r="B4" s="15">
        <v>43140</v>
      </c>
      <c r="C4" s="16" t="s">
        <v>11</v>
      </c>
      <c r="D4" s="16" t="s">
        <v>12</v>
      </c>
      <c r="E4" s="14" t="s">
        <v>6</v>
      </c>
      <c r="F4" s="17">
        <v>30542.77</v>
      </c>
      <c r="G4" s="14">
        <v>1</v>
      </c>
      <c r="H4" s="18">
        <f t="shared" ref="H4" si="0">F4*G4</f>
        <v>30542.77</v>
      </c>
    </row>
    <row r="5" spans="1:8" ht="54" x14ac:dyDescent="0.25">
      <c r="A5" s="14">
        <v>2</v>
      </c>
      <c r="B5" s="15">
        <v>43153</v>
      </c>
      <c r="C5" s="16" t="s">
        <v>7</v>
      </c>
      <c r="D5" s="16" t="s">
        <v>8</v>
      </c>
      <c r="E5" s="14" t="s">
        <v>6</v>
      </c>
      <c r="F5" s="19">
        <v>21905.599999999999</v>
      </c>
      <c r="G5" s="14">
        <v>1</v>
      </c>
      <c r="H5" s="18">
        <f>F5*G5</f>
        <v>21905.599999999999</v>
      </c>
    </row>
    <row r="6" spans="1:8" ht="54" x14ac:dyDescent="0.25">
      <c r="A6" s="14">
        <v>3</v>
      </c>
      <c r="B6" s="15">
        <v>43166</v>
      </c>
      <c r="C6" s="1" t="s">
        <v>18</v>
      </c>
      <c r="D6" s="16" t="s">
        <v>12</v>
      </c>
      <c r="E6" s="14" t="s">
        <v>6</v>
      </c>
      <c r="F6" s="20">
        <v>311.07</v>
      </c>
      <c r="G6" s="14">
        <v>1</v>
      </c>
      <c r="H6" s="18">
        <f t="shared" ref="H6:H24" si="1">F6*G6</f>
        <v>311.07</v>
      </c>
    </row>
    <row r="7" spans="1:8" ht="36" x14ac:dyDescent="0.25">
      <c r="A7" s="14">
        <v>4</v>
      </c>
      <c r="B7" s="15">
        <v>43166</v>
      </c>
      <c r="C7" s="1" t="s">
        <v>19</v>
      </c>
      <c r="D7" s="16" t="s">
        <v>12</v>
      </c>
      <c r="E7" s="14" t="s">
        <v>6</v>
      </c>
      <c r="F7" s="20">
        <v>0</v>
      </c>
      <c r="G7" s="14">
        <v>1</v>
      </c>
      <c r="H7" s="18">
        <f t="shared" si="1"/>
        <v>0</v>
      </c>
    </row>
    <row r="8" spans="1:8" ht="36" x14ac:dyDescent="0.25">
      <c r="A8" s="14">
        <v>5</v>
      </c>
      <c r="B8" s="15">
        <v>43166</v>
      </c>
      <c r="C8" s="1" t="s">
        <v>20</v>
      </c>
      <c r="D8" s="16" t="s">
        <v>12</v>
      </c>
      <c r="E8" s="14" t="s">
        <v>6</v>
      </c>
      <c r="F8" s="20">
        <v>611.1</v>
      </c>
      <c r="G8" s="14">
        <v>1</v>
      </c>
      <c r="H8" s="18">
        <f t="shared" si="1"/>
        <v>611.1</v>
      </c>
    </row>
    <row r="9" spans="1:8" ht="18" x14ac:dyDescent="0.25">
      <c r="A9" s="14">
        <v>6</v>
      </c>
      <c r="B9" s="15">
        <v>43166</v>
      </c>
      <c r="C9" s="21" t="s">
        <v>21</v>
      </c>
      <c r="D9" s="16" t="s">
        <v>12</v>
      </c>
      <c r="E9" s="14" t="s">
        <v>6</v>
      </c>
      <c r="F9" s="22">
        <v>243.96</v>
      </c>
      <c r="G9" s="14">
        <v>1</v>
      </c>
      <c r="H9" s="18">
        <f t="shared" si="1"/>
        <v>243.96</v>
      </c>
    </row>
    <row r="10" spans="1:8" ht="18" x14ac:dyDescent="0.25">
      <c r="A10" s="14">
        <v>7</v>
      </c>
      <c r="B10" s="15">
        <v>43166</v>
      </c>
      <c r="C10" s="21" t="s">
        <v>22</v>
      </c>
      <c r="D10" s="16" t="s">
        <v>12</v>
      </c>
      <c r="E10" s="14" t="s">
        <v>6</v>
      </c>
      <c r="F10" s="22">
        <v>0</v>
      </c>
      <c r="G10" s="14">
        <v>1</v>
      </c>
      <c r="H10" s="18">
        <f t="shared" si="1"/>
        <v>0</v>
      </c>
    </row>
    <row r="11" spans="1:8" ht="18" x14ac:dyDescent="0.25">
      <c r="A11" s="14">
        <v>8</v>
      </c>
      <c r="B11" s="15">
        <v>43166</v>
      </c>
      <c r="C11" s="23" t="s">
        <v>16</v>
      </c>
      <c r="D11" s="16" t="s">
        <v>12</v>
      </c>
      <c r="E11" s="14" t="s">
        <v>6</v>
      </c>
      <c r="F11" s="24">
        <v>80</v>
      </c>
      <c r="G11" s="25">
        <v>3</v>
      </c>
      <c r="H11" s="18">
        <f t="shared" si="1"/>
        <v>240</v>
      </c>
    </row>
    <row r="12" spans="1:8" ht="18" x14ac:dyDescent="0.25">
      <c r="A12" s="14">
        <v>9</v>
      </c>
      <c r="B12" s="15">
        <v>43166</v>
      </c>
      <c r="C12" s="23" t="s">
        <v>23</v>
      </c>
      <c r="D12" s="16" t="s">
        <v>12</v>
      </c>
      <c r="E12" s="14" t="s">
        <v>6</v>
      </c>
      <c r="F12" s="24">
        <v>115</v>
      </c>
      <c r="G12" s="25">
        <v>2</v>
      </c>
      <c r="H12" s="18">
        <f t="shared" si="1"/>
        <v>230</v>
      </c>
    </row>
    <row r="13" spans="1:8" ht="18" x14ac:dyDescent="0.25">
      <c r="A13" s="14">
        <v>10</v>
      </c>
      <c r="B13" s="15">
        <v>43166</v>
      </c>
      <c r="C13" s="26" t="s">
        <v>24</v>
      </c>
      <c r="D13" s="16" t="s">
        <v>12</v>
      </c>
      <c r="E13" s="14" t="s">
        <v>6</v>
      </c>
      <c r="F13" s="24">
        <v>250</v>
      </c>
      <c r="G13" s="25">
        <v>1</v>
      </c>
      <c r="H13" s="18">
        <f t="shared" si="1"/>
        <v>250</v>
      </c>
    </row>
    <row r="14" spans="1:8" ht="18" x14ac:dyDescent="0.25">
      <c r="A14" s="14">
        <v>11</v>
      </c>
      <c r="B14" s="15">
        <v>43166</v>
      </c>
      <c r="C14" s="27" t="s">
        <v>25</v>
      </c>
      <c r="D14" s="16" t="s">
        <v>12</v>
      </c>
      <c r="E14" s="14" t="s">
        <v>6</v>
      </c>
      <c r="F14" s="24">
        <v>194</v>
      </c>
      <c r="G14" s="28">
        <v>1</v>
      </c>
      <c r="H14" s="18">
        <f t="shared" si="1"/>
        <v>194</v>
      </c>
    </row>
    <row r="15" spans="1:8" ht="36" x14ac:dyDescent="0.25">
      <c r="A15" s="14">
        <v>12</v>
      </c>
      <c r="B15" s="15">
        <v>43166</v>
      </c>
      <c r="C15" s="29" t="s">
        <v>26</v>
      </c>
      <c r="D15" s="16" t="s">
        <v>12</v>
      </c>
      <c r="E15" s="14" t="s">
        <v>6</v>
      </c>
      <c r="F15" s="24">
        <v>141</v>
      </c>
      <c r="G15" s="30">
        <v>1</v>
      </c>
      <c r="H15" s="18">
        <f t="shared" si="1"/>
        <v>141</v>
      </c>
    </row>
    <row r="16" spans="1:8" ht="36" x14ac:dyDescent="0.25">
      <c r="A16" s="14">
        <v>13</v>
      </c>
      <c r="B16" s="15">
        <v>43166</v>
      </c>
      <c r="C16" s="1" t="s">
        <v>27</v>
      </c>
      <c r="D16" s="16" t="s">
        <v>12</v>
      </c>
      <c r="E16" s="14" t="s">
        <v>6</v>
      </c>
      <c r="F16" s="24">
        <v>156</v>
      </c>
      <c r="G16" s="30">
        <v>2</v>
      </c>
      <c r="H16" s="18">
        <f t="shared" si="1"/>
        <v>312</v>
      </c>
    </row>
    <row r="17" spans="1:8" ht="18" x14ac:dyDescent="0.25">
      <c r="A17" s="14">
        <v>14</v>
      </c>
      <c r="B17" s="15">
        <v>43166</v>
      </c>
      <c r="C17" s="1" t="s">
        <v>28</v>
      </c>
      <c r="D17" s="16" t="s">
        <v>12</v>
      </c>
      <c r="E17" s="14" t="s">
        <v>6</v>
      </c>
      <c r="F17" s="24">
        <v>250</v>
      </c>
      <c r="G17" s="30">
        <v>1</v>
      </c>
      <c r="H17" s="18">
        <f t="shared" si="1"/>
        <v>250</v>
      </c>
    </row>
    <row r="18" spans="1:8" ht="18" x14ac:dyDescent="0.25">
      <c r="A18" s="14">
        <v>15</v>
      </c>
      <c r="B18" s="15">
        <v>43166</v>
      </c>
      <c r="C18" s="23" t="s">
        <v>17</v>
      </c>
      <c r="D18" s="16" t="s">
        <v>12</v>
      </c>
      <c r="E18" s="14" t="s">
        <v>6</v>
      </c>
      <c r="F18" s="24">
        <v>60</v>
      </c>
      <c r="G18" s="30">
        <v>2</v>
      </c>
      <c r="H18" s="18">
        <f t="shared" si="1"/>
        <v>120</v>
      </c>
    </row>
    <row r="19" spans="1:8" ht="18" x14ac:dyDescent="0.25">
      <c r="A19" s="14">
        <v>16</v>
      </c>
      <c r="B19" s="15">
        <v>43166</v>
      </c>
      <c r="C19" s="31" t="s">
        <v>29</v>
      </c>
      <c r="D19" s="16" t="s">
        <v>12</v>
      </c>
      <c r="E19" s="14" t="s">
        <v>6</v>
      </c>
      <c r="F19" s="24">
        <v>98.28</v>
      </c>
      <c r="G19" s="30">
        <v>1</v>
      </c>
      <c r="H19" s="18">
        <f t="shared" si="1"/>
        <v>98.28</v>
      </c>
    </row>
    <row r="20" spans="1:8" ht="18" x14ac:dyDescent="0.25">
      <c r="A20" s="14">
        <v>17</v>
      </c>
      <c r="B20" s="15">
        <v>43166</v>
      </c>
      <c r="C20" s="32" t="s">
        <v>30</v>
      </c>
      <c r="D20" s="16" t="s">
        <v>12</v>
      </c>
      <c r="E20" s="14" t="s">
        <v>6</v>
      </c>
      <c r="F20" s="24">
        <v>210</v>
      </c>
      <c r="G20" s="30">
        <v>1</v>
      </c>
      <c r="H20" s="18">
        <f t="shared" si="1"/>
        <v>210</v>
      </c>
    </row>
    <row r="21" spans="1:8" ht="18" x14ac:dyDescent="0.25">
      <c r="A21" s="14">
        <v>18</v>
      </c>
      <c r="B21" s="15">
        <v>43203</v>
      </c>
      <c r="C21" s="32" t="s">
        <v>35</v>
      </c>
      <c r="D21" s="16" t="s">
        <v>13</v>
      </c>
      <c r="E21" s="14" t="s">
        <v>6</v>
      </c>
      <c r="F21" s="24">
        <v>32574.78</v>
      </c>
      <c r="G21" s="30">
        <v>1</v>
      </c>
      <c r="H21" s="18">
        <f t="shared" si="1"/>
        <v>32574.78</v>
      </c>
    </row>
    <row r="22" spans="1:8" ht="18" x14ac:dyDescent="0.25">
      <c r="A22" s="14">
        <v>19</v>
      </c>
      <c r="B22" s="15">
        <v>43203</v>
      </c>
      <c r="C22" s="32" t="s">
        <v>36</v>
      </c>
      <c r="D22" s="16" t="s">
        <v>13</v>
      </c>
      <c r="E22" s="14" t="s">
        <v>6</v>
      </c>
      <c r="F22" s="24">
        <v>36517.879999999997</v>
      </c>
      <c r="G22" s="30">
        <v>1</v>
      </c>
      <c r="H22" s="18">
        <f t="shared" si="1"/>
        <v>36517.879999999997</v>
      </c>
    </row>
    <row r="23" spans="1:8" ht="18" x14ac:dyDescent="0.25">
      <c r="A23" s="14">
        <v>20</v>
      </c>
      <c r="B23" s="15">
        <v>43203</v>
      </c>
      <c r="C23" s="32" t="s">
        <v>37</v>
      </c>
      <c r="D23" s="16" t="s">
        <v>13</v>
      </c>
      <c r="E23" s="14" t="s">
        <v>6</v>
      </c>
      <c r="F23" s="24">
        <v>35000</v>
      </c>
      <c r="G23" s="30">
        <v>1</v>
      </c>
      <c r="H23" s="18">
        <f t="shared" si="1"/>
        <v>35000</v>
      </c>
    </row>
    <row r="24" spans="1:8" ht="18" x14ac:dyDescent="0.25">
      <c r="A24" s="14">
        <v>21</v>
      </c>
      <c r="B24" s="15">
        <v>43203</v>
      </c>
      <c r="C24" s="32" t="s">
        <v>38</v>
      </c>
      <c r="D24" s="16" t="s">
        <v>13</v>
      </c>
      <c r="E24" s="14" t="s">
        <v>6</v>
      </c>
      <c r="F24" s="24">
        <v>37000</v>
      </c>
      <c r="G24" s="30">
        <v>1</v>
      </c>
      <c r="H24" s="18">
        <f t="shared" si="1"/>
        <v>37000</v>
      </c>
    </row>
    <row r="25" spans="1:8" ht="18" x14ac:dyDescent="0.25">
      <c r="A25" s="14">
        <v>22</v>
      </c>
      <c r="B25" s="15">
        <v>43175</v>
      </c>
      <c r="C25" s="16" t="s">
        <v>14</v>
      </c>
      <c r="D25" s="16" t="s">
        <v>15</v>
      </c>
      <c r="E25" s="14" t="s">
        <v>6</v>
      </c>
      <c r="F25" s="19">
        <v>11782.6</v>
      </c>
      <c r="G25" s="14">
        <v>1</v>
      </c>
      <c r="H25" s="18">
        <f>F25*G25</f>
        <v>11782.6</v>
      </c>
    </row>
    <row r="26" spans="1:8" ht="72" x14ac:dyDescent="0.25">
      <c r="A26" s="14">
        <v>23</v>
      </c>
      <c r="B26" s="15">
        <v>43178</v>
      </c>
      <c r="C26" s="16" t="s">
        <v>39</v>
      </c>
      <c r="D26" s="16" t="s">
        <v>13</v>
      </c>
      <c r="E26" s="14" t="s">
        <v>6</v>
      </c>
      <c r="F26" s="19">
        <v>22879.75</v>
      </c>
      <c r="G26" s="14">
        <v>1</v>
      </c>
      <c r="H26" s="18">
        <f>F26*G26</f>
        <v>22879.75</v>
      </c>
    </row>
    <row r="27" spans="1:8" ht="54" x14ac:dyDescent="0.25">
      <c r="A27" s="14">
        <v>24</v>
      </c>
      <c r="B27" s="15">
        <v>43178</v>
      </c>
      <c r="C27" s="16" t="s">
        <v>34</v>
      </c>
      <c r="D27" s="16" t="s">
        <v>9</v>
      </c>
      <c r="E27" s="14" t="s">
        <v>6</v>
      </c>
      <c r="F27" s="19">
        <v>14608</v>
      </c>
      <c r="G27" s="14">
        <v>1</v>
      </c>
      <c r="H27" s="18">
        <f t="shared" ref="H27:H28" si="2">F27*G27</f>
        <v>14608</v>
      </c>
    </row>
    <row r="28" spans="1:8" ht="54" x14ac:dyDescent="0.25">
      <c r="A28" s="14">
        <v>25</v>
      </c>
      <c r="B28" s="15">
        <v>43178</v>
      </c>
      <c r="C28" s="16" t="s">
        <v>10</v>
      </c>
      <c r="D28" s="16" t="s">
        <v>9</v>
      </c>
      <c r="E28" s="14" t="s">
        <v>6</v>
      </c>
      <c r="F28" s="19">
        <v>58903.37</v>
      </c>
      <c r="G28" s="14">
        <v>1</v>
      </c>
      <c r="H28" s="18">
        <f t="shared" si="2"/>
        <v>58903.37</v>
      </c>
    </row>
    <row r="29" spans="1:8" x14ac:dyDescent="0.25">
      <c r="A29" s="4" t="s">
        <v>40</v>
      </c>
      <c r="B29" s="5"/>
      <c r="C29" s="5"/>
      <c r="D29" s="5"/>
      <c r="E29" s="5"/>
      <c r="F29" s="6"/>
      <c r="G29" s="2">
        <f t="shared" ref="G29:H29" si="3">SUM(G4:G28)</f>
        <v>30</v>
      </c>
      <c r="H29" s="3">
        <f t="shared" si="3"/>
        <v>304926.16000000003</v>
      </c>
    </row>
  </sheetData>
  <mergeCells count="2">
    <mergeCell ref="A2:H2"/>
    <mergeCell ref="A29:F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 კვარტალი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2018-09-05T06:12:48Z</dcterms:modified>
</cp:coreProperties>
</file>