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 tabRatio="591"/>
  </bookViews>
  <sheets>
    <sheet name="ხელფასები მე4 კვ" sheetId="8" r:id="rId1"/>
  </sheets>
  <calcPr calcId="152511"/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C7" i="8"/>
  <c r="L7" i="8" l="1"/>
  <c r="L8" i="8"/>
  <c r="L6" i="8"/>
  <c r="M8" i="8" l="1"/>
  <c r="N7" i="8"/>
  <c r="M6" i="8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<sst xmlns="http://schemas.openxmlformats.org/spreadsheetml/2006/main" count="24" uniqueCount="13">
  <si>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</si>
  <si>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</si>
  <si>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</si>
  <si>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სულ ჯამი :</t>
  </si>
  <si>
    <t>თანამდებობა</t>
  </si>
  <si>
    <t>პრემია</t>
  </si>
  <si>
    <t>სულ ჯამი:</t>
  </si>
  <si>
    <t>ოქტომბერი</t>
  </si>
  <si>
    <t>ნოემბერი</t>
  </si>
  <si>
    <t>დეკემბერი</t>
  </si>
  <si>
    <t>სულ თანამდებობის პირებზე</t>
  </si>
  <si>
    <t>სხვა დანარჩენი თანამშრომლები</t>
  </si>
  <si>
    <t>ინფორმაცია გაცემული სარგოს, დანამატების და ფულადი ჯილდოების შესახებ -2020 წლის მეოთხე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</si>
</sst>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0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6" fillId="0" borderId="12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11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showGridLines="0" tabSelected="1" zoomScaleNormal="100" workbookViewId="0">
      <selection activeCell="I11" sqref="I11"/>
    </sheetView>
  </sheetViews>
  <sheetFormatPr defaultRowHeight="15" x14ac:dyDescent="0.25"/>
  <cols>
    <col min="1" max="1" width="18" style="1" customWidth="1"/>
    <col min="2" max="2" width="16" style="1" customWidth="1"/>
    <col min="3" max="3" width="18.7109375" style="1" bestFit="1" customWidth="1"/>
    <col min="4" max="4" width="10.42578125" style="1" customWidth="1"/>
    <col min="5" max="5" width="7.7109375" style="1" customWidth="1"/>
    <col min="6" max="6" width="18.7109375" style="1" bestFit="1" customWidth="1"/>
    <col min="7" max="7" width="10.42578125" style="1" customWidth="1"/>
    <col min="8" max="8" width="7.7109375" style="1" customWidth="1"/>
    <col min="9" max="9" width="18.7109375" style="1" bestFit="1" customWidth="1"/>
    <col min="10" max="10" width="10.42578125" style="1" customWidth="1"/>
    <col min="11" max="11" width="7.7109375" style="1" customWidth="1"/>
    <col min="12" max="12" width="18.7109375" style="1" bestFit="1" customWidth="1"/>
    <col min="13" max="13" width="10.42578125" style="1" customWidth="1"/>
    <col min="14" max="14" width="7.7109375" style="1" customWidth="1"/>
    <col min="15" max="16384" width="9.140625" style="1"/>
  </cols>
  <sheetData>
    <row r="1" spans="1:14" ht="30" customHeight="1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1" customHeight="1" x14ac:dyDescent="0.25">
      <c r="A3" s="21" t="s">
        <v>4</v>
      </c>
      <c r="B3" s="22"/>
      <c r="C3" s="27" t="s">
        <v>7</v>
      </c>
      <c r="D3" s="27"/>
      <c r="E3" s="27"/>
      <c r="F3" s="7" t="s">
        <v>8</v>
      </c>
      <c r="G3" s="8"/>
      <c r="H3" s="9"/>
      <c r="I3" s="7" t="s">
        <v>9</v>
      </c>
      <c r="J3" s="8"/>
      <c r="K3" s="9"/>
      <c r="L3" s="10" t="s">
        <v>3</v>
      </c>
      <c r="M3" s="11"/>
      <c r="N3" s="12"/>
    </row>
    <row r="4" spans="1:14" ht="19.5" customHeight="1" x14ac:dyDescent="0.25">
      <c r="A4" s="23"/>
      <c r="B4" s="24"/>
      <c r="C4" s="16" t="s">
        <v>0</v>
      </c>
      <c r="D4" s="16"/>
      <c r="E4" s="16"/>
      <c r="F4" s="16" t="s">
        <v>0</v>
      </c>
      <c r="G4" s="16"/>
      <c r="H4" s="16"/>
      <c r="I4" s="16" t="s">
        <v>0</v>
      </c>
      <c r="J4" s="16"/>
      <c r="K4" s="16"/>
      <c r="L4" s="13"/>
      <c r="M4" s="14"/>
      <c r="N4" s="15"/>
    </row>
    <row r="5" spans="1:14" ht="30" x14ac:dyDescent="0.25">
      <c r="A5" s="25"/>
      <c r="B5" s="26"/>
      <c r="C5" s="2" t="s">
        <v>1</v>
      </c>
      <c r="D5" s="3" t="s">
        <v>2</v>
      </c>
      <c r="E5" s="3" t="s">
        <v>5</v>
      </c>
      <c r="F5" s="2" t="s">
        <v>1</v>
      </c>
      <c r="G5" s="3" t="s">
        <v>2</v>
      </c>
      <c r="H5" s="3" t="s">
        <v>5</v>
      </c>
      <c r="I5" s="2" t="s">
        <v>1</v>
      </c>
      <c r="J5" s="3" t="s">
        <v>2</v>
      </c>
      <c r="K5" s="3" t="s">
        <v>5</v>
      </c>
      <c r="L5" s="2" t="s">
        <v>1</v>
      </c>
      <c r="M5" s="3" t="s">
        <v>2</v>
      </c>
      <c r="N5" s="3" t="s">
        <v>5</v>
      </c>
    </row>
    <row r="6" spans="1:14" x14ac:dyDescent="0.25">
      <c r="A6" s="17" t="s">
        <v>10</v>
      </c>
      <c r="B6" s="18"/>
      <c r="C6" s="5">
        <v>218173</v>
      </c>
      <c r="D6" s="5">
        <v>666.67</v>
      </c>
      <c r="E6" s="5">
        <v>0</v>
      </c>
      <c r="F6" s="5">
        <v>218750</v>
      </c>
      <c r="G6" s="5">
        <v>1400</v>
      </c>
      <c r="H6" s="5">
        <v>0</v>
      </c>
      <c r="I6" s="5">
        <v>219022</v>
      </c>
      <c r="J6" s="5">
        <v>1400</v>
      </c>
      <c r="K6" s="5">
        <v>0</v>
      </c>
      <c r="L6" s="5">
        <f>C6+F6+I6</f>
        <v>655945</v>
      </c>
      <c r="M6" s="5">
        <f>D6+G6+J6</f>
        <v>3466.67</v>
      </c>
      <c r="N6" s="5">
        <v>0</v>
      </c>
    </row>
    <row r="7" spans="1:14" x14ac:dyDescent="0.25">
      <c r="A7" s="17" t="s">
        <v>11</v>
      </c>
      <c r="B7" s="18"/>
      <c r="C7" s="5">
        <f>C8-C6</f>
        <v>244557.8</v>
      </c>
      <c r="D7" s="5">
        <f t="shared" ref="D7:K7" si="0">D8-D6</f>
        <v>0</v>
      </c>
      <c r="E7" s="5">
        <f t="shared" si="0"/>
        <v>0</v>
      </c>
      <c r="F7" s="5">
        <f t="shared" si="0"/>
        <v>239572</v>
      </c>
      <c r="G7" s="5">
        <f t="shared" si="0"/>
        <v>0</v>
      </c>
      <c r="H7" s="5">
        <f t="shared" si="0"/>
        <v>0</v>
      </c>
      <c r="I7" s="5">
        <f t="shared" si="0"/>
        <v>237851.91999999998</v>
      </c>
      <c r="J7" s="5">
        <f t="shared" si="0"/>
        <v>0</v>
      </c>
      <c r="K7" s="5">
        <f t="shared" si="0"/>
        <v>0</v>
      </c>
      <c r="L7" s="5">
        <f t="shared" ref="L7:L8" si="1">C7+F7+I7</f>
        <v>721981.72</v>
      </c>
      <c r="M7" s="5">
        <v>0</v>
      </c>
      <c r="N7" s="5">
        <f t="shared" ref="N7" si="2">N8-N6</f>
        <v>0</v>
      </c>
    </row>
    <row r="8" spans="1:14" x14ac:dyDescent="0.25">
      <c r="A8" s="19" t="s">
        <v>6</v>
      </c>
      <c r="B8" s="20"/>
      <c r="C8" s="5">
        <v>462730.8</v>
      </c>
      <c r="D8" s="5">
        <v>666.67</v>
      </c>
      <c r="E8" s="5">
        <v>0</v>
      </c>
      <c r="F8" s="5">
        <v>458322</v>
      </c>
      <c r="G8" s="5">
        <v>1400</v>
      </c>
      <c r="H8" s="5">
        <v>0</v>
      </c>
      <c r="I8" s="5">
        <v>456873.92</v>
      </c>
      <c r="J8" s="5">
        <v>1400</v>
      </c>
      <c r="K8" s="5">
        <v>0</v>
      </c>
      <c r="L8" s="5">
        <f t="shared" si="1"/>
        <v>1377926.72</v>
      </c>
      <c r="M8" s="5">
        <f t="shared" ref="M8" si="3">D8+G8+J8</f>
        <v>3466.67</v>
      </c>
      <c r="N8" s="5">
        <v>0</v>
      </c>
    </row>
  </sheetData>
  <mergeCells count="12">
    <mergeCell ref="A6:B6"/>
    <mergeCell ref="A7:B7"/>
    <mergeCell ref="A8:B8"/>
    <mergeCell ref="A3:B5"/>
    <mergeCell ref="C3:E3"/>
    <mergeCell ref="A1:N1"/>
    <mergeCell ref="F3:H3"/>
    <mergeCell ref="I3:K3"/>
    <mergeCell ref="L3:N4"/>
    <mergeCell ref="C4:E4"/>
    <mergeCell ref="F4:H4"/>
    <mergeCell ref="I4:K4"/>
  </mergeCells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ხელფასები მე4 კვ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2021-02-01T18:57:14Z</dcterms:modified>
</cp:coreProperties>
</file>