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555" tabRatio="591"/>
  </bookViews>
  <sheets>
    <sheet name="შრომის ანაზღაურება" sheetId="8" r:id="rId1"/>
  </sheets>
  <definedNames>
    <definedName name="_xlnm.Print_Area" localSheetId="0">'შრომის ანაზღაურება'!$A$1:$M$12</definedName>
  </definedNames>
  <calcPr calcId="162913"/>
</workbook>
</file>

<file path=xl/calcChain.xml><?xml version="1.0" encoding="utf-8"?>
<calcChain xmlns="http://schemas.openxmlformats.org/spreadsheetml/2006/main">
  <c r="L9" i="8" l="1"/>
  <c r="L11" i="8" s="1"/>
  <c r="H10" i="8"/>
  <c r="G10" i="8"/>
  <c r="K9" i="8"/>
  <c r="K11" i="8" l="1"/>
  <c r="M10" i="8" l="1"/>
  <c r="J10" i="8"/>
  <c r="I10" i="8"/>
  <c r="E10" i="8"/>
  <c r="D10" i="8"/>
  <c r="C10" i="8"/>
  <c r="B10" i="8" l="1"/>
  <c r="K10" i="8" s="1"/>
  <c r="F11" i="8" l="1"/>
</calcChain>
</file>

<file path=xl/sharedStrings.xml><?xml version="1.0" encoding="utf-8"?>
<sst xmlns="http://schemas.openxmlformats.org/spreadsheetml/2006/main" count="24" uniqueCount="13">
  <si>
    <t>იანვარი</t>
  </si>
  <si>
    <t>ხელფასი</t>
  </si>
  <si>
    <t>თანამდებობრივი სარგო</t>
  </si>
  <si>
    <t>დანამატი</t>
  </si>
  <si>
    <t>თებერვალი</t>
  </si>
  <si>
    <t>მარტი</t>
  </si>
  <si>
    <t>სულ ჯამი :</t>
  </si>
  <si>
    <t>თანამდებობა</t>
  </si>
  <si>
    <t>პრემია</t>
  </si>
  <si>
    <t>სულ:თანამდებობის პირებზე :</t>
  </si>
  <si>
    <t>სხვა დანარჩენი თანამშრომლები:</t>
  </si>
  <si>
    <t>სულ ჯამი:</t>
  </si>
  <si>
    <t>ინფორმაცია გაცემული სარგოს, დანამატების და ფულადი ჯილდოების შესახებ 2021 წლის პირველ კვარტალში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</si>
</sst>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readingOrder="1"/>
    </xf>
    <xf numFmtId="0" fontId="10" fillId="0" borderId="4" xfId="0" applyFont="1" applyBorder="1" applyAlignment="1">
      <alignment vertical="center" readingOrder="1"/>
    </xf>
    <xf numFmtId="0" fontId="2" fillId="0" borderId="4" xfId="0" applyFont="1" applyBorder="1" applyAlignment="1">
      <alignment vertical="center" readingOrder="1"/>
    </xf>
    <xf numFmtId="43" fontId="10" fillId="2" borderId="1" xfId="1" applyFont="1" applyFill="1" applyBorder="1" applyAlignment="1">
      <alignment horizontal="center" vertical="center" readingOrder="1"/>
    </xf>
    <xf numFmtId="43" fontId="2" fillId="2" borderId="1" xfId="1" applyFont="1" applyFill="1" applyBorder="1" applyAlignment="1">
      <alignment horizontal="center" vertical="center" readingOrder="1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1"/>
    </xf>
    <xf numFmtId="0" fontId="8" fillId="2" borderId="5" xfId="0" applyFont="1" applyFill="1" applyBorder="1" applyAlignment="1">
      <alignment horizontal="center" vertical="center" readingOrder="1"/>
    </xf>
    <xf numFmtId="0" fontId="8" fillId="2" borderId="6" xfId="0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 readingOrder="1"/>
    </xf>
    <xf numFmtId="0" fontId="2" fillId="0" borderId="5" xfId="0" applyFont="1" applyBorder="1" applyAlignment="1">
      <alignment horizontal="center" vertical="center" readingOrder="1"/>
    </xf>
    <xf numFmtId="0" fontId="2" fillId="0" borderId="6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readingOrder="1"/>
    </xf>
    <xf numFmtId="0" fontId="9" fillId="2" borderId="5" xfId="0" applyFont="1" applyFill="1" applyBorder="1" applyAlignment="1">
      <alignment horizontal="center" vertical="center" readingOrder="1"/>
    </xf>
    <xf numFmtId="0" fontId="9" fillId="2" borderId="6" xfId="0" applyFont="1" applyFill="1" applyBorder="1" applyAlignment="1">
      <alignment horizontal="center" vertical="center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7" fillId="0" borderId="7" xfId="0" applyNumberFormat="1" applyFont="1" applyFill="1" applyBorder="1" applyAlignment="1">
      <alignment horizontal="center" vertical="center" wrapText="1" readingOrder="1"/>
    </xf>
    <xf numFmtId="0" fontId="7" fillId="0" borderId="10" xfId="0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showGridLines="0" tabSelected="1" zoomScaleNormal="100" workbookViewId="0">
      <selection activeCell="F20" sqref="F20"/>
    </sheetView>
  </sheetViews>
  <sheetFormatPr defaultRowHeight="15" x14ac:dyDescent="0.25"/>
  <cols>
    <col min="1" max="1" width="34.7109375" bestFit="1" customWidth="1"/>
    <col min="2" max="2" width="16" customWidth="1"/>
    <col min="3" max="4" width="9.28515625" customWidth="1"/>
    <col min="5" max="5" width="16" customWidth="1"/>
    <col min="6" max="6" width="9.28515625" style="1" customWidth="1"/>
    <col min="7" max="7" width="9.28515625" customWidth="1"/>
    <col min="8" max="8" width="16" customWidth="1"/>
    <col min="9" max="10" width="9.28515625" customWidth="1"/>
    <col min="11" max="11" width="16" customWidth="1"/>
    <col min="12" max="13" width="9.28515625" customWidth="1"/>
  </cols>
  <sheetData>
    <row r="2" spans="1:14" ht="29.25" customHeight="1" x14ac:dyDescent="0.25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4" ht="6.7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8.25" hidden="1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4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ht="21" customHeight="1" x14ac:dyDescent="0.25">
      <c r="A6" s="27" t="s">
        <v>7</v>
      </c>
      <c r="B6" s="12" t="s">
        <v>0</v>
      </c>
      <c r="C6" s="13"/>
      <c r="D6" s="14"/>
      <c r="E6" s="15" t="s">
        <v>4</v>
      </c>
      <c r="F6" s="16"/>
      <c r="G6" s="17"/>
      <c r="H6" s="15" t="s">
        <v>5</v>
      </c>
      <c r="I6" s="16"/>
      <c r="J6" s="17"/>
      <c r="K6" s="18" t="s">
        <v>6</v>
      </c>
      <c r="L6" s="19"/>
      <c r="M6" s="20"/>
    </row>
    <row r="7" spans="1:14" ht="19.5" customHeight="1" x14ac:dyDescent="0.25">
      <c r="A7" s="28"/>
      <c r="B7" s="24" t="s">
        <v>1</v>
      </c>
      <c r="C7" s="25"/>
      <c r="D7" s="26"/>
      <c r="E7" s="24" t="s">
        <v>1</v>
      </c>
      <c r="F7" s="25"/>
      <c r="G7" s="26"/>
      <c r="H7" s="24" t="s">
        <v>1</v>
      </c>
      <c r="I7" s="25"/>
      <c r="J7" s="26"/>
      <c r="K7" s="21"/>
      <c r="L7" s="22"/>
      <c r="M7" s="23"/>
    </row>
    <row r="8" spans="1:14" ht="31.5" customHeight="1" x14ac:dyDescent="0.25">
      <c r="A8" s="29"/>
      <c r="B8" s="2" t="s">
        <v>2</v>
      </c>
      <c r="C8" s="3" t="s">
        <v>3</v>
      </c>
      <c r="D8" s="3" t="s">
        <v>8</v>
      </c>
      <c r="E8" s="2" t="s">
        <v>2</v>
      </c>
      <c r="F8" s="3" t="s">
        <v>3</v>
      </c>
      <c r="G8" s="3" t="s">
        <v>8</v>
      </c>
      <c r="H8" s="2" t="s">
        <v>2</v>
      </c>
      <c r="I8" s="3" t="s">
        <v>3</v>
      </c>
      <c r="J8" s="3" t="s">
        <v>8</v>
      </c>
      <c r="K8" s="2" t="s">
        <v>2</v>
      </c>
      <c r="L8" s="3" t="s">
        <v>3</v>
      </c>
      <c r="M8" s="3" t="s">
        <v>8</v>
      </c>
      <c r="N8" s="1"/>
    </row>
    <row r="9" spans="1:14" x14ac:dyDescent="0.25">
      <c r="A9" s="4" t="s">
        <v>9</v>
      </c>
      <c r="B9" s="6">
        <v>133750</v>
      </c>
      <c r="C9" s="6">
        <v>0</v>
      </c>
      <c r="D9" s="6">
        <v>0</v>
      </c>
      <c r="E9" s="6">
        <v>134750</v>
      </c>
      <c r="F9" s="6">
        <v>1694</v>
      </c>
      <c r="G9" s="6">
        <v>0</v>
      </c>
      <c r="H9" s="6">
        <v>134195</v>
      </c>
      <c r="I9" s="6">
        <v>1960</v>
      </c>
      <c r="J9" s="6">
        <v>0</v>
      </c>
      <c r="K9" s="6">
        <f>B9+E9+H9</f>
        <v>402695</v>
      </c>
      <c r="L9" s="6">
        <f>C9+F9+I9</f>
        <v>3654</v>
      </c>
      <c r="M9" s="6">
        <v>0</v>
      </c>
      <c r="N9" s="1"/>
    </row>
    <row r="10" spans="1:14" x14ac:dyDescent="0.25">
      <c r="A10" s="4" t="s">
        <v>10</v>
      </c>
      <c r="B10" s="6">
        <f>B11-B9</f>
        <v>329000</v>
      </c>
      <c r="C10" s="6">
        <f t="shared" ref="C10:J10" si="0">C11-C9</f>
        <v>0</v>
      </c>
      <c r="D10" s="6">
        <f t="shared" si="0"/>
        <v>0</v>
      </c>
      <c r="E10" s="6">
        <f>E11-E9</f>
        <v>333050</v>
      </c>
      <c r="F10" s="6">
        <v>0</v>
      </c>
      <c r="G10" s="6">
        <f t="shared" si="0"/>
        <v>0</v>
      </c>
      <c r="H10" s="6">
        <f>H11-H9</f>
        <v>323500.09000000003</v>
      </c>
      <c r="I10" s="6">
        <f t="shared" si="0"/>
        <v>0</v>
      </c>
      <c r="J10" s="6">
        <f t="shared" si="0"/>
        <v>0</v>
      </c>
      <c r="K10" s="6">
        <f t="shared" ref="K10:K11" si="1">B10+E10+H10</f>
        <v>985550.09000000008</v>
      </c>
      <c r="L10" s="6">
        <v>0</v>
      </c>
      <c r="M10" s="6">
        <f t="shared" ref="M10" si="2">M11-M9</f>
        <v>0</v>
      </c>
      <c r="N10" s="1"/>
    </row>
    <row r="11" spans="1:14" s="9" customFormat="1" x14ac:dyDescent="0.25">
      <c r="A11" s="5" t="s">
        <v>11</v>
      </c>
      <c r="B11" s="7">
        <v>462750</v>
      </c>
      <c r="C11" s="7">
        <v>0</v>
      </c>
      <c r="D11" s="7">
        <v>0</v>
      </c>
      <c r="E11" s="7">
        <v>467800</v>
      </c>
      <c r="F11" s="7">
        <f>SUM(F9:F10)</f>
        <v>1694</v>
      </c>
      <c r="G11" s="7"/>
      <c r="H11" s="7">
        <v>457695.09</v>
      </c>
      <c r="I11" s="7">
        <v>1960</v>
      </c>
      <c r="J11" s="7">
        <v>0</v>
      </c>
      <c r="K11" s="7">
        <f t="shared" si="1"/>
        <v>1388245.09</v>
      </c>
      <c r="L11" s="7">
        <f>SUM(L9:L10)</f>
        <v>3654</v>
      </c>
      <c r="M11" s="7">
        <v>0</v>
      </c>
      <c r="N11" s="8"/>
    </row>
  </sheetData>
  <mergeCells count="10">
    <mergeCell ref="A2:M4"/>
    <mergeCell ref="A5:M5"/>
    <mergeCell ref="B6:D6"/>
    <mergeCell ref="E6:G6"/>
    <mergeCell ref="H6:J6"/>
    <mergeCell ref="K6:M7"/>
    <mergeCell ref="B7:D7"/>
    <mergeCell ref="E7:G7"/>
    <mergeCell ref="H7:J7"/>
    <mergeCell ref="A6:A8"/>
  </mergeCells>
  <pageMargins left="0.7" right="0.7" top="0.75" bottom="0.75" header="0.3" footer="0.3"/>
  <pageSetup scale="70" orientation="landscape" horizontalDpi="4294967295" verticalDpi="4294967295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ანაზღაურება</vt:lpstr>
      <vt:lpstr>'შრომის ანაზღაურება'!Print_Area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2021-04-29T18:25:54Z</dcterms:modified>
</cp:coreProperties>
</file>