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1012"/>
  <workbookPr filterPrivacy="1"/>
  <xr:revisionPtr revIDLastSave="0" documentId="13_ncr:1_{A4C432F3-FA7C-F345-A282-14F5B8E12BD7}" xr6:coauthVersionLast="36" xr6:coauthVersionMax="36" xr10:uidLastSave="{00000000-0000-0000-0000-000000000000}"/>
  <bookViews>
    <workbookView xWindow="0" yWindow="760" windowWidth="23040" windowHeight="9220" xr2:uid="{00000000-000D-0000-FFFF-FFFF00000000}"/>
  </bookViews>
  <sheets>
    <sheet name="LegalForms" sheetId="1" r:id="rId1"/>
  </sheets>
  <calcPr calcId="181029"/>
</workbook>
</file>

<file path=xl/calcChain.xml><?xml version="1.0" encoding="utf-8"?>
<calcChain xmlns="http://schemas.openxmlformats.org/spreadsheetml/2006/main">
  <c r="P8" i="1" l="1"/>
  <c r="P28" i="1" l="1"/>
  <c r="P25" i="1"/>
  <c r="P19" i="1"/>
  <c r="P16" i="1"/>
  <c r="P12" i="1"/>
  <c r="P10" i="1"/>
  <c r="P6" i="1"/>
  <c r="P5" i="1"/>
  <c r="P4" i="1"/>
</calcChain>
</file>

<file path=xl/sharedStrings.xml><?xml version="1.0" encoding="utf-8"?>
<sst xmlns="http://schemas.openxmlformats.org/spreadsheetml/2006/main" count="545" uniqueCount="415">
  <si>
    <t>პასუხისმგებელი უწყება</t>
  </si>
  <si>
    <t>აქტივობის  შედეგის ინდიკატორის დასახელება</t>
  </si>
  <si>
    <t>წელი</t>
  </si>
  <si>
    <t>მონაცემის მდგომარეობის თარიღი</t>
  </si>
  <si>
    <t>ინდიკატორის შესრულების სტატუსი</t>
  </si>
  <si>
    <t>ინდიკატორის შესრულების სტატუსის ფერი</t>
  </si>
  <si>
    <t>აქტივობის დასახელება</t>
  </si>
  <si>
    <t>ამოცანის დასახელება</t>
  </si>
  <si>
    <t>1.1.1.1 - 2024 წლამდე აშენებულია 9 ქარის ელექტრო სადგური</t>
  </si>
  <si>
    <t>მიმდინარე - ნაწილობრივ შესრულდა</t>
  </si>
  <si>
    <t>სადგურებზე: იმერეთი -102 მგვტ,  რიკოთი-ფონა -20 მგვტ, თბილისი - 54 მგვტ, კასპი 54მგვტ, სამგორი - 8 მგვტ და ნიგოზა -50 მგვტ დასრულებულია ძირითადი კვლევები და მიმდინარეობს სამშენებლო ხელშეკრულებების გაფორმება. მათი მშენებლობის დასრულება დაგეგმილია 2024 წელს:
დირბულას და რუსის სადგურებთან დაკავშირებით სამშენებლო სამუშაოები დაიწყება ტექნიკურ-ეკონომიკური კვლევების დასრულების შემდეგ</t>
  </si>
  <si>
    <t>1.1.1. - ქარის ენერგიიდან ელექტროენერგიის გამომუშავების ტექნიკური და პროცედურული მხარდაჭერის სამუშაოები.</t>
  </si>
  <si>
    <t>საქართველოს ეკონომიკისა და მდგრადი განვითარების სამინისტრო</t>
  </si>
  <si>
    <t>1.1 - განახლებადი ენერგიის (ქარის, მზის, ჰიდრო, ბიომასის) წარმოების ხელშეწყობა</t>
  </si>
  <si>
    <t>1.1.2.1 - 2024 წლამდე აშენებულია 7 მზის ელექტროსადგური.</t>
  </si>
  <si>
    <t>პროექტები იმყოფება განვითარების სხვადასხვა ეტაპზე:
უდაბნო (5 მგვტ) - მიმდინარეობს მუშაობა მშენებლობის ხელშეკრულებაზე;
ფლევი (7 მგვტ) - ხელშეკრულება არ გაფორმდა
გარდაბანი (50 მგვტ) (EBRD) - მიმდინარეობს მუშაობა ტექნიკურ-ეკონომიკური კვლევის ხელშეკრულებაზე
მარნეული (68მგვტ) - გაფორმდა ხელშეკრულება ტექნიკურ-ეკონომიკურ კვლევაზე;
ჯეოსოლარი (9 მგვტ) - მიმდინარეობს მუშაობა ტექნიკურ-ეკონომიკური კვლევის ხელშეკრულების გაფორმებაზე;
საგარეჯო (25 მგვტ) - მიმდინარეობს მოლაპარაკება მშენებლობის ხელშეკრულების გაფორმებაზე;
საგარეჯო (25 მგვტ) - მიმდინარეობს მოლაპარაკება მშენებლობის ხელშეკრულების გაფორმებაზე</t>
  </si>
  <si>
    <t>1.1.2. - მზის ენერგიიდან ელექტროენერგიის გამომუშავების ტექნიკური და პროცედურული მხარდაჭერის სამუშაოები.</t>
  </si>
  <si>
    <t>1.1.3.1 - 2024 წლამდე აშენებულია 10 ჰიდრო ელექტრო სადგური</t>
  </si>
  <si>
    <t xml:space="preserve">მიმდინარეობს მუშაობა შემდეგ ჰიდრო ელექტრო სადგურებზე: 
კირნათი (51.25 მგვტ) - ექსპლუატაციაში შესულია ნაწილობრივ (27 მგვტ); დასრულება იგეგმება 2023 წელს. სამუშაოების დაახლოებით 75-90% შესრულებულია;
ხობი 2 (46.7 მგვტ) - პროექტი იმყოფება მშენებლობის ეტაპზე. სამუშაოების დაახლოებით 60-75% შესრულებულია;
მტკვარი (53 მგვტ) - პროექტი იმყოფება მშენებლობის ეტაპზე. სამუშაოების დაახლოებით 65-75% შესრულებულია;
მესტიაჭალა 1 (20 მგვტ) - შევიდა ექსპლუატაციაში;
სტორი 1 (20.03 მგვტ) - პროექტი იმყოფება მშენებლობის ეტაპზე. სამუშაოების დაახლოებით 60% შესრულებულია;
სამყურისწყალი 2 (26.28 მგვტ) - მშენებლობა შეჩერებულია სამუშაოები მოსახლეობის პროტესტის გამო.
მეტეხი 1 (36.73 მგვტ) - პროექტი იმყოფება მშენებლობის ეტაპზე.
ღები (14.34 მგვტ) - პროექტი იმყოფება მშენებლობის ეტაპზე;
ჭიორა (14.15 მგვტ) - პროექტი იმყოფება მშენებლობის ეტაპზე;
ზოტი (46.07 მგვტ) - პროექტი იმყოფება მშენებლობის ეტაპზე. სამუშაოების დაახლოებით 30-50% შესრულებულია.   </t>
  </si>
  <si>
    <t>1.1.3. - ჰიდროელექტროსადგურების ტექნიკური და პროცედურული მხარდაჭერის სამუშაოები</t>
  </si>
  <si>
    <t>1.2.1.1 - 2024 წლისთვის აშენებულია ერთი კომბინირებულ ციკლზე მომუშავე გაზის თბოელექტროსადგური.</t>
  </si>
  <si>
    <t>მომზადებულია ტექნიკურ-ეკონომიკური კვლევა. პროექტის განხორციელების მიზნით უნდა შეირჩეს კონტრაქტორი კომპანია</t>
  </si>
  <si>
    <t>1.2.1. - თბოელექტროსადგურებზე ტექნიკური სამუშაოების განხორციელება</t>
  </si>
  <si>
    <t>1.2 - თბოელექტროსადგურების საშუალო ეფექტიანობის გაუმჯობესება</t>
  </si>
  <si>
    <t>1.3.1. - საქართველოს გადამცემი ქსელის განვითარების ათწლიანი გეგმის განხორციელება ელექტროგადაცემის კომპანიებისთვის.</t>
  </si>
  <si>
    <t>1.3 - საქართველოს გადამცემ ქსელში განახლებადი ენერგიის ინტეგრაციის შესაძლებლობების გაძლიერება</t>
  </si>
  <si>
    <t>არ დაწყებულა</t>
  </si>
  <si>
    <t>1.4.1.1 - შემუშავებულია და დამტკიცებულია დაინტერესებულ მხარეებთან განხილული და შეთანხმებული სტრატეგიული დოკუმენტი.</t>
  </si>
  <si>
    <t>მიმდინარე - მეტწილად შესრულდა</t>
  </si>
  <si>
    <t>ენერგეტიკისა და წყალმომარაგების შესახებ კანონის მე-7 მუხლის მიხედვით მიმდინარეობს ენერგეტიკული პოლიტიკის დოკუმენტის შემუშავების პროცესი, რომლის შემადგენელი ნაწილია ენერგეტიკისა და კლიმატის ინტეგრირებული ეროვნული გეგმა. ენერგეტიკისა და კლიმატის ეროვნული ინტეგრირებული გეგმის სამუშაო ვერსიის შემუშავება დასრულებულია. ენერგეტიკული გაერთიანების ეგიდით მიმდინარეობს დოკუმენტის სამუშაო ვერსიაზე წინასწარი განხილვები დაინტერესებულ მხარეებთან. მსგავს ფორმატში, 2021 წელს ჩატარდა 5 შეხვედრა და 1 დამატებითი ფიზიკური შეხვედრა გეგმაში განხილული ღონისძიებების შესახებ. მიმდინარეობს საქართველოს გარემოსდაცვითი შეფასების კოდექსით გათვალისწინებული, სტრატეგიული გარემოსდაცვითი შეფასებისა და მისი წინამდებარე სკოპინგის პროცედურებისათვის მზადება. დარჩენილია  სგშ-თი გათვალისწინებული საჯარო განხილვები და დამტკიცების ეტაპი.
რაც შეეხება, ენერგეტიკული პოლიტიკის დოკუმენტს, შემუშავებულია პოლიტიკის კონცეფცია.2021 წლის 30 დეკემბერს შედგა მაღალი დონის საკოორდინაციო საბჭოს პირველი შეხვედრა. ამჟამად მიმდინარეობს სამუშაო განხილვები სხვადასხვა უწყებების ჩართულობით. მიმდინარეობს საქართველოს გარემოსდაცვითი შეფასების კოდექსით გათვალისწინებული, სტრატეგიული გარემოსდაცვითი შეფასებისა და მისი წინამდებარე სკოპინგის პროცედურებისათვის მზადება. დარჩენილია სგშ-თი საჯარო განხილვები და დამტკიცების ეტაპი.</t>
  </si>
  <si>
    <t>1.4.1. -  საქართველოს ენერგოპოლიტიკის ერთიანი გრძელვადიანი მულტისექტორული სტრატეგიის დოკუმენტის შემუშავება.</t>
  </si>
  <si>
    <t>1.4 - ენერგეტიკის სფეროში ახალი პოლიტიკის დოკუმენტების და კანონმდებლობის შემუშავება</t>
  </si>
  <si>
    <t>2.1.1.1 - მიღებულია, სულ მცირე, ერთი საკანონმდებლო/კანონქვემდებარე აქტი ინსპექტირებისთვის გვერდის ავლის ტენდენციის შესამცირებლად.</t>
  </si>
  <si>
    <t>განხორციელდა</t>
  </si>
  <si>
    <t>საქართველოს მთავრობის 2017 წლის 1  დეკემბრის №511 დადგენილებით დამტკიცებულ ტექნიკურ რეგლამენტში განხორციელდა ცვლილება (საქართველოს მთავრობის 2021 წლის 19 მარტის №113 დადგენილება) და  2021 წლის აპრილიდან სავალდებულო გახდა პერიოდული ტექნიკური ინსპექტირების (პტი) ცენტრების ჩართვა ერთიან ელექტრონულ ბაზაში, რაც ხელს შეუწყობს პტი პროცესის უფრო მეტ გამჭვირვალობას და ინსპექტირებისთვის გვერდის ავლის ტენდენციის შემცირებას. 
აღნიშნული ცვლილების შედეგად უზრუნველყოფილი იქნება ინსპექტირების შედეგების ზუსტი ჩაწერა /შენახვა/გადაცემის დაცულობა და სანდოობა. სატრანსპორტო საშუალების ინსპექტირებისას სასწორიდან, სამუხრუჭო ტესტერის, აირანალიზატორისა და კვამლიანობის მზომის მიღებული მონაცემები ავტომატურად გადაეცემა ცენტრალურ სერვერს შესაბამისი ფორმატით და დაცული იქნება  ინსპექტორის ან ინსპექტირების ცენტრის ჩარევისა და/ან კონტროლისაგან. ამასთან, თითოეულ ინსპექტირების ცენტრს შესაძლებლობა ექნება ნახოს ხომ არ იყო დახარვეზებული ავტოსატრანსპორტო საშუალება სხვა ცენტრის მიერ. აქამდე ასეთი ერთიანი ბაზა არ არსებობდა  და იყო რამდენიმე, სხვადასხვა ფორმატის, არასრულყოფილი და ერთმანეთთან შეუთავსებელი ბაზა. ინსპექტირების ცენტრს აღნიშნული სისტემის მეშვეობით ასევე ექნება შესაძლებლობა გამოითხოვოს საქართველოს შინაგან საქმეთა სამინისტროს მომსახურების სააგენტოდან  ინსპექტირებაზე წარდგენილი ავტოსატრანსპორტო საშუალების სარეგისტრაციო (სააღრიცხვო) მონაცემები.</t>
  </si>
  <si>
    <t>2.1.1. - სატრანსპორტო საშუალებების ტექნიკურ ინსპექტირებასთან დაკავშირებით არსებულ რეგულაციაში ცვლილების განხორციელება.</t>
  </si>
  <si>
    <t>2.1 - დაბალი და ნულოვანი ემისიის მქონე და ტექნიკურად გამართული კერძო ავტომობილების წილის გაზრდა ავტოპარკში</t>
  </si>
  <si>
    <t>2.1.2. - სატრანსპორტო საშუალებების ტექნიკურ ინსპექტირებასთან დაკავშირებით საქართველოს ადმინისტრაციულ სამართალდარღვევათა კოდექსით გათვალისწინებული ჯარიმების მეტად ეფექტურად აღსრულება.</t>
  </si>
  <si>
    <t>საქართველოს შინაგან საქმეთა სამინისტრო</t>
  </si>
  <si>
    <t>2.1.3.1 - 2024 წლამდე, შესყიდულია და შსს-ის და გარემოს დაცვისა და სოფლის მეურნეობის სამინისტროს მიერ დიდი ქალაქების ქუჩებში გამოიყენება 3 საველე გამზომი ხელსაწყო, რომელიც ავტომატურად, რეალურ დროში ზომავს ავტომობილებიდან გამონაბოლქვის დონეს და ახდენს დამრღვევი ავტომობილის იდენტიფირებას</t>
  </si>
  <si>
    <t>2021 წლის 31 დეკემბრის მდგომარეობით, შსს საპატრულო პოლიციის დეპარტამენტის მიერ არ განხორციელებულა აღნიშნული აქტივობა, რამდენადაც აქტივობის ინდიკატორით გათვალისწინებული საველე გამზომი ხელსაწყოების შეძენა და შინაგან საქმეთა სამინისტროსთვის გადმოცემა წარმოადგენს საქართველოს გარემოს დაცვისა და სოფლის მეურნეობის სამინისტროს კომპეტენციას. საანგარიშო პერიოდში, ზემოხსენებული 3 საველე ხელსაწყოს გადმოცემა საქართველოს შინაგან საქმეთა სამინისტროსთვის არ განხორციელებულა.</t>
  </si>
  <si>
    <t>2.1.3. - სატრანსპორტო საშუალებების გამონაბოლქვის გზებზე კონტროლი.</t>
  </si>
  <si>
    <t>2.1.4.1 - გამოქვეყნებულია კვლევის ანგარიში ელექტრომობილებისთვის ახალი საგადასახადო შეღავათების ალტერნატივების ხარჯ-სარგებლიანობის შესახებ</t>
  </si>
  <si>
    <t xml:space="preserve">აღნიშნული აქტივობის ფარგლებში ფინანსთა სამინისტრომ ჩაატარა შესაძლო საგადასახადო შეღავათების ალტერნატივების მცირე  წინასწარი ანალიზი. ამჟამად გარემოს დაცვისა და სოფლის მეურნეობის სამინისტროსთან ერთად მიმდინარეობს კონსულტაციები რათა მოხდეს აღნიშნული აქტივობის სრულყოფილი განხორციელება. NDC Partnership-თან ერთად მიმდინარეობს SCAP-ის  დეფიციტური აქტივობებისათვის დონორული დაფინანსების მოძიება, რომლის ფარგლებშიც განხორციელდება ზემოხსენებული ღონისძიება. 
</t>
  </si>
  <si>
    <t>2.1.4. - ელექტრომობილების გამოყენების წახალისებისთვის დამატებითი ოპტიმალური საგადასახადო შეღავათების ალტერნატივების იდენტიფიცირება ხარჯ-სარგებლიანობის ანალიზის საფუძველზე.</t>
  </si>
  <si>
    <t>საქართველოს ფინანსთა სამინისტრო</t>
  </si>
  <si>
    <t>2.1.5. - თბილისში ელექტრომობილებისთვის ინფრასტრუქტურის გაუმჯობესება.</t>
  </si>
  <si>
    <t>თბილისის მუნიციპალიტეტის მერია</t>
  </si>
  <si>
    <t>2.1.6.1 - ჩატარებულია კვლევა, რომელიც შეისწავლის, ეკონომიკურად რამდენადმიზანშეწონილია 5 წლის და უფრო მცირე, 6-დან 10 წლამდე და 10 წლის და მეტი ასაკის ავტომობილების იმპორტის გადასახადებისთვის იმპორტის პროგრესული გადასახადის დაწესება, ავტომობილის ასაკთან და ძრავის მოცულობასთან მიმართებით პირდაპირ პროპორციული, მზარდი განაკვეთით</t>
  </si>
  <si>
    <t> საქართველოს ფინანსთა სამინისტრო კონსულტაციებს გადის გარემოს დაცვისა და სოფლის მეურნეობის სამინისტროსთან, რათა მოხდეს აღნიშნული აქტივობის განხორციელება. ამჟამად, NDC Partnership-თან ერთად მიმდინარეობს SCAP-ის  დეფიციტური აქტივობებისათვის დონორული დაფინანსების მოძიება.</t>
  </si>
  <si>
    <t>2.1.6. - ძველ მსუბუქ სატრანსპორტო საშუალებებზე იმპორტის გადასახადის გაზრდის შესაძლებლობის განხილვა ეკონომიკური მიზანშეწონილობის კვლევის საფუძველზე.</t>
  </si>
  <si>
    <t>2.1.7. - ემისიის სტანდარტის შემოღება იმპორტირებულ სატრანსპორტო საშუალებებზე ხარჯ-ეფექტიანობის ანალიზის საფუძველზე (ძრავის EUR4 / EUR5).</t>
  </si>
  <si>
    <t>საქართველოს გარემოს დაცვისა და სოფლის მეურნეობის სამინისტრო</t>
  </si>
  <si>
    <t>2.2.1.1 - მომზადებულია დასკვნა საწვავის გადასახადის შესაძლო გაზრდის ეკონომიკურ და გარემოზე ზემოქმედების მხრივ მიზანშეწონილობაზე, მათ შორის, საგადასახადო და ადმინისტრირების კუთხით.</t>
  </si>
  <si>
    <t xml:space="preserve">საქართველოს ფინანსთა სამინისტრო გადის კონსულტაციებს გარემოს დაცვისა და სოფლის მეურნეობის სამინისტროსთან, რათა განხორციელდეს საწვავის გადასახადის გაზრდის შესაძლებლობის შესახებ განხილვების ორგანიზება.
</t>
  </si>
  <si>
    <t>2.2.1. - საწვავზე გადასახადის გაზრდის შესაძლებლობის განხილვა.</t>
  </si>
  <si>
    <t>2.2 - წიაღისეულ საწვავზე მოთხოვნის შემცირებისა და ბიოსაწვავის გამოყენების წახალისება</t>
  </si>
  <si>
    <t>2.2.2. - ბიოდიზელის წარმოების ხელშეწყობა და წახალისება</t>
  </si>
  <si>
    <t>2.3.1. - თბილისის სატრანსპორტო პოლიტიკის ფარგლებში გათვალისწინებული ღონისძიებების განხორციელება.</t>
  </si>
  <si>
    <t>შესყიდულია 180 ერთეული 8 მეტრიანი ISUZU-ს ფირმის ავტობუსი.</t>
  </si>
  <si>
    <t>2.3.2. - ბათუმის მდგრადი ურბანული მობილობის გეგმით გათვალისწინებული ღონისძიებების განხორციელება</t>
  </si>
  <si>
    <t>ქალაქ ბათუმის მუნიციპალიტეტის მერია</t>
  </si>
  <si>
    <t>2.4.1. - კლიმატის საერთაშორისო დაფინანსებისთვის წინადადებების მომზადება, საზოგადოებრივი, საქალაქთაშორისო და არამოტორიზებული სატრანსპორტო საშუალებების გაუმჯობესების მიზნით.</t>
  </si>
  <si>
    <t>2.4 - ტრანსპორტის სექტორში მტკიცებულებებზე დაფუძნებული ინოვაციური ინიციატივების განხორციელება</t>
  </si>
  <si>
    <t>2.4.2.1 - შემუშავებულია ტექნიკური ანალიზის, სულ მცირე, ერთი დოკუმენტი.</t>
  </si>
  <si>
    <t>მუშაობა ტექნიკურ დოკუმენტზე არ დაწყებულა</t>
  </si>
  <si>
    <t>2.4.2. - საგზაო ტვირთის სარკინიგზოზე გადატანის მიზნით საუკეთესო შესაძლებლობების გამოვლენისთვის ხარჯ-სარგებლიანობის ანალიზის მომზადება და განხორციელებადობის შესწავლა</t>
  </si>
  <si>
    <t>3.1.1.1 - შექმნილია შენობების ენერგოეფექტურობისთვის ხელშემწყობი მეთოდოლოგია, რომელიც შეთანხმებულია გარემოსდაცვით და ენერგეტიკის სფეროს არასამთავრობო ორგანიზაციებთან, ასევე, სამშენებლო კომპანიებთან და სრულად შეესაბამება 2010/31/EU ევროდირექტივას</t>
  </si>
  <si>
    <t xml:space="preserve">შენობების სერტიფიცირებისთვის საჭირო მეთოდოლოგიის შემუშავებისათვის უკვე დამტკიცდა
შენობებისთვის, შენობის ნაწილებისთვის ან შენობის ელემენტებისთვის ენერგოეფექტურობის მინიმალური მოთხოვნები 2021 წლის 13 ივლისს საქართველოს მთავრობის N354 დადგენილებით და შენობების ენერგოეფექტურობის გამოთვლის ეროვნული მეთოდოლოგია 2021 წლის 7 სექტემბერს საქართველოს მთავრობის N449 დადგენილებით.    
ენერგოეფექტურობის მინიმალური მოთხოვნების ხარჯ-ოპტიმალური დონეების გამოთვლის შედარებითი მეთოდოლოგიის შესახებ წესისა და ენერგოეფექტურობის გამოსათვლელი ერთი ან რამდენიმე პროგრამის შემუშავებისა და მათი გამოყენების წესის პირველადი ვერსიები შემუშავებულია EU/KfW-ს ტექნიკური დახმარების პროექტის ფარგლებში. 
შენობების ენერგოეფექტურობის სერტიფიცირების წესზე მუშაობა გაგრძელდა ხსენებული ტექნიკური დახმარების ფარგლებში. </t>
  </si>
  <si>
    <t>3.1.1. - შენობების სერტიფიცირებისათვის საჭირო მეთოდოლოგიის შემუშავება</t>
  </si>
  <si>
    <t>3.1 - შენობის ენერგოეფექტურობის სერტიფიცირების სისტემის შექმნა</t>
  </si>
  <si>
    <t>3.1.2. - შენობების ენერგოეფექტურობაზე კანონქვემდებარე ნორმატიული აქტების შექმნა, დამტკიცება და განხორციელება.</t>
  </si>
  <si>
    <t>3.2.1. - მოწყობილობებისთვის საჭირო სქემების სტანდარტების, ნორმების და მარკირებების (ეტიკეტირების) შექმნა.</t>
  </si>
  <si>
    <t>3.2 - მომხმარებლის ინფორმირებულობის ამაღლება ენერგოეფექტურობის თაობაზე</t>
  </si>
  <si>
    <t>3.2.2.1 - საინფორმაციო კამპანიის განხორციელებამდე და განხორციელების შემდეგ ჩატარებული საზოგადოებრივი აზრის კვლევის თანახმად, სამიზნე აუდიტორიის ცნობიერების დონე გაუმჯობესებულია, სულ მცირე, 50%-თ.</t>
  </si>
  <si>
    <t>ცნობიერების ასამაღლებელი პროგრამებისა და ღონისძიებების შემუშავება/დაგეგმვა განხორციელდება ევროკავშირისა და გერმანიის რეკონსტრუქციის საკრედიტო ბანკის
(KfW) დაფინანსებით მიმდინარე ტექნიკური დახმარების პროექტის - „ენერგოეფექტურობის საკანონმდებლო ბაზის დანერგვა“ ფარგლებში 2023 წლიდან.</t>
  </si>
  <si>
    <t>3.2.2. - ენერგოეფექტურობის შესახებ საზოგადოებრივი ცნობიერების ამაღლებისთვის პროგრამების განხორციელება.</t>
  </si>
  <si>
    <t>3.2.3.1 - საინფორმაციო კამპანიის განხორციელებამდე და განხორციელების შემდეგ ჩატარებული საზოგადოებრივი აზრის კვლევის თანახმად, სამიზნე აუდიტორიის ცნობიერება ენერგოეფექტური ნათურების თაობაზე გაზრდილია, სულ მცირე, 30%-თ.</t>
  </si>
  <si>
    <t>აღნიშნული კამპანიის მომზადება და განხორციელება დაგეგმილია ევროკავშირისა და KfW-ს დაფინანსებით მიმდინარე ტექნიკური დახმარების პროექტის - „ენერგოეფექტურობის საკანონმდებლო ბაზის დანერგვა“ ფარგლებში 2023 წლიდან.</t>
  </si>
  <si>
    <t>3.2.3. - „ვარვარა“ ნათურებთან დაკავშირებით საინფორმაციო კამპანიის ჩატარება.</t>
  </si>
  <si>
    <t>3.2.4.1 - საინფორაციო კამპანიის განხორციელებამდე და განხორციელების შემდეგ ჩატარებული საზოგადოებრივი აზრის კვლევის თანახმად, სამიზნე აუდიტორიის ცნობიერება მზის ენერგიის წყლის გაცხელების შესახებ გაზრდილია, სულ მცირე, 50%-თ.</t>
  </si>
  <si>
    <t>3.2.4. - მზის ენერგიით წყლის გაცხელების შესახებ საინფორმაციო კამპანიების განხორციელება.</t>
  </si>
  <si>
    <t>3.3.1. „ვარვარა“ ნათურებთან დაკავშირებით საგადასახადო რეგულაციის შემოღება</t>
  </si>
  <si>
    <t>„ენერგოეფექტურობის შესახებ კანონის“ თანახმად, 2022 წლიდან უნდა შემუშავდეს სახელმწიფო შესყიდვების სფეროში და საჯარო სექტორში ენერგოეფექტურობის განხორციელების წესები და სახელმძღვანელო პრინციპები, ევროკავშირის შესაბამისი რეგულაციების თანახმად. აღნიშნული დაგეგმილია EU/KfW-ს ტექნიკური დახმარების ფარგლებში.</t>
  </si>
  <si>
    <t>3.3.2.1 - 2023 წლისთვის ყველა საჯარო შენობისთვის შეძენილ ახალ ნათურებში ენერგოეფექტური ნათურების წილი გაზრდილია 100%-მდე.</t>
  </si>
  <si>
    <t>მონაცემები არ მოიპოვება</t>
  </si>
  <si>
    <t>3.3.2. - საჯარო დაწესებულების მფლობელობა/ სარგებლობაში არსებულ შენობებში ენერგოეფექტური განათების მონტაჟი.</t>
  </si>
  <si>
    <t>3.3.3.1 - შექმნილია საინფორმაციო სისტემა, რომელშიც შეყვანილია ინფორმაცია საჯარო შენობების 50%-ის შესახებ.</t>
  </si>
  <si>
    <t>ენერგოეფექტურობის საინფორმაციო სისტემა საჯარო შენობებში, წარმოადგენს საქართველოს ენერგეტიკის და კლიმატის ეროვნული ინტეგრირებული გეგმის პროექტის (NECP) ერთ-ერთ ღონისძიებას, აღნიშნულის განხორციელება მოხდება გეგმის დამტკიცების შემდგომ.</t>
  </si>
  <si>
    <t>3.3.3. - საჯარო შენობების ენეგოეფექტურობის შესახებ საინფორმაციო სისტემების შექმნა</t>
  </si>
  <si>
    <t>3.3.4.1 - ყოველწლიურად სკოლების 10% ახორციელებს ენერგოეფექტურობის სამი ინიციატივიდან - გარე შემომზღუდი კონსტრუქციის გაუმჯობესება, ენერგოეფექტური ნათურების დამონტაჟება და მყარი საწვავის გამათბობლის ჩანაცვლება - სულ მცირე, ერთს.</t>
  </si>
  <si>
    <t xml:space="preserve">ეკონომიკისა და მდგრადი განვითარების სამინისტრო უზრუნველყოფს ენერგოეფექტურობის პოლიტიკისა და საჯარო შენობების და ზოგადად შენობების, შენობების ელემენტების და შენობების ნაწილების ენერგომახასიათებელების
(ენერგოეფექტურობის) მინიმალური სტანდარტების დანერგვას (მიღებულია შესაბამისი წესი, რომელიც ამოქმედდება 2022 წლის 30 ივნისიდან). ეს ხელს შეუწყობს აღნიშნული ღონისძიებების განხორციელებას (მონტაჟი, ჩანაცვლება და აშ), რაც სკოლის ადმინისტრაციის კომპეტენციას განეკუთვნება.
ინდიკატორის შესრულებაზე პასუხისმგებელი უწყებაა  მუნიციპალური განვითარების ფონდი </t>
  </si>
  <si>
    <t>3.3.4. - სასკოლო შენობებში გარე შემომზღუდი კონსტრუქციის გაუმჯობესება, სკოლებში ენერგოეფექტური ნათურების დამონტაჟება, მყარი საწვავის გამათბობლების გაუმჯობესება/ჩანაცვლება</t>
  </si>
  <si>
    <t>3.4.1.1 - შემოღებულია ფინანსური წახალისების მექანიზმი.</t>
  </si>
  <si>
    <t>ევროკავშირისა და KfW-ს დაფინანსებით მიმდინარე ტექნიკური დახმარების პროექტი - „ენერგოეფექტურობის საკანონმდებლო ბაზის დანერგვა“ ითვალისწინებს ენერგოეფექტურობის განვითარების წამახალისებელი სხვადასხვა სქემის შემუშავებას. წახალისების მექანიზმებზე მუშაობა დაიწყება 2022 წლიდან.</t>
  </si>
  <si>
    <t>3.4.1. - შენობებში მზის ენერგიაზე დაფუძნებული წყლის გაცხელების სისტემების ინსტალაციის მიზნით ფინანსური წახალისების მექანიზმის შემუშავება.</t>
  </si>
  <si>
    <t>3.4 - წყლის გაცხელებისთვის მზის ენერგიის და ენერგოეფექტური ღუმლების გამოყენების ხელშეწყობა</t>
  </si>
  <si>
    <t>3.4.2. - შეშის ენერგოეფექტური ღუმლების გამოყენების წახალისება.</t>
  </si>
  <si>
    <t>3.5.1.1 - დაინტერესებული მხარეების (ენერგეტიკის სფეროს არასამთავრობო ორგანიზაციები, ენერგიის პროვაიდერი, სამშენებლო და აუდიტორული კომპანიები) ჩართულობით შემუშავებული და დამტკიცებულია 1) კვალიფიკაციის, 2) აკრედიტაციის და 3) სერტიფიცირების სქემები, რომელიც სრულად შეესაბამება 2009/28/EC ევროდირექტივას</t>
  </si>
  <si>
    <t>მოცემული ინდიკატორი ეხება განახლებადი წყაროებიდან ენერგიის წარმოების მოწყობილობების მემონტაჟეთა კვალიფიკაციის, აკრედიტაციის და სერტიფიცირების სქემების ჩამოყალიბებას.
 GIZ-ის ტექნიკური დახმარების ფარგლებში შემუშავდა და განათლების ხარისხის განვითარების ეროვნული ცენტრის მიერ დამტკიცდა განახლებადი ენერგიების ტექნოლოგიის მემონტაჟეთა გადამზადების ოთხი მოკლევადიანი საკვალიფიკაციო პროგრამა: ა) მზის ფოტოელექტრული სისტემების მონტაჟი; ბ) მზის თერმული სისტემების მონტაჟი; გ) ბიომასის ბოილერების და ღუმელების მონტაჟი; დ) ზედაპირული გეოთერმული სისტემების და თბური ტუმბოების მონტაჟი. 
საკვალიფიკაციო/სასერთიფიკაციო პროგრამების განხორციელებისთვის, 2021 წლის შემოდგომაზე აკრედიტაცია მიენიჭა საქართველოს ტექნიკურ უნივერსიტეტს, რომელმაც გამოაცხადა სასერტიფიკაციო სასწავლო კურსი. აღნიშნული კურსის გავლის შემდეგ გაიცემა ცოდნისა და უნარების დამადასტურებელი სერტიფიკატი ზემოთ აღნიშნული 4 პროფესიისთვის.</t>
  </si>
  <si>
    <t>3.5.1. - ენერგეტიკის სექტორში ექსპერტების კვალიფიკაციის, აკრედიტაციისა და სერტიფიცირების სქემების განვითარება.</t>
  </si>
  <si>
    <t>3.5 - ენერგოეფექტურობის საკითხებში მაღალი პროფესიული სტანდარტის მქონე კადრების მომზადება</t>
  </si>
  <si>
    <t>3.5.2.1 - დაინტერესებული მხარეების ჩართულობით შემუშავებული და დამტკიცებულია საგანმანათლებლო და პროფესიული გადამზადების, სულ მცირე, ორი პროგრამა, თბილისსა და რეგიონში.</t>
  </si>
  <si>
    <t>მომზადა „ენერგოეფექტურობის შესახებ“ კანონით განსაზღვრული წესის პირველი სამუშაო ვერსია ენერგოაუდიტორთა სერტიფიცირების და აკრედიტაციის შესახებ EU/KfW-ს მიერ დაფინანსებული ტექნიკური დახმარების პროექტის ფარგლებში. აღნიშნული წესის მიზანია ენერგოაუდიტორების (როგორც შენობების, ასევე სამრეწველო სექტორის ენერგოაუდიტორებისთვის) აკრედიტაციისა და სერტიფიცირების  სისტემის ჩამოყალიბებისთვის შესაბამისი პროცედურების დადგენა. აღნიშნული წესის პროექტის დახვეწისა და ჩამოყალიბების პროცესში მუშავდება წესში შენობების ენერგოეფექტურობის სერტიფიცირების განმახორციელებელთა აკრედიტაციისა და სერტიფიცირების საკითხების ინტეგრაციის იდეა.
ამასთანავე, ენერგოეფექტურობის კანონის მე-14 მუხლით განსაზღვრული სატრენინგო პროგრამების შექმნისათვის მოსამზადებელი სამუშაოები მიმდინარეობს EU/KfW-ს ტექნიკური დახმარების ფარგლებში, რომლის შემდეგადაც შემუშავდება და დამტკიცდება საკვალიფიკაციო პროგრამები:
 ა) ენერგომომსახურების მიმწოდებლებისთვის;
 ბ) მრეწველობის სექტორში ენერგოაუდიტის განმახორციელებელთათვის; 
გ) შენობების ენერგოეფექტურობის სერტიფიცირების განმახორციელებელთათვის
დ) ენერგომენეჯერებისა და შენობის მიერ ენერგიის მოხმარებაზეგავლენის მქონე ელემენტების მემონტაჟეებისთვის.  
აღნიშნული საკვალიფიკაციო პროგრამების დამტკიცება აკრედიტაციისა და სერტიფიცირების სისტემის ჩამოყალიბების ერთ-ერთი წინაპირობაა.
ასევე, მზადდება ენერგოკონსულტანტებისთვის საგანმანათლებლო და გადამზადების პროგრამების პირველადი ვერსია, რაც გულისხმობს სასწავლო მასალებისა და კურიკულუმის მოსამზადებელი კონცეფციის შემუშავებას.</t>
  </si>
  <si>
    <t>3.5.2. - ენერგო-კონსულტანტებისთვის საგანმანათლებლო და გადამზადების პროგრამების განვითარება.</t>
  </si>
  <si>
    <t>შპს „ჰაიდელბერგი“</t>
  </si>
  <si>
    <t>4.1.1. - ცემენტის წარმოების სველი მეთოდის მშრალი მეთოდით ჩანაცვლება.</t>
  </si>
  <si>
    <t>4.1 - თანამედროვე ტექნოლოგიების დანერგვით, სამრეწველო პროცესებიდან და სამრეწველო ობიექტების მიერ ენერგიის მოხმარებიდან გამოწვეული სათბურის აირების ემისიის დონის შემცირება</t>
  </si>
  <si>
    <t>4.1.2. - სათბურის აირების დაბალი ემისიებით აზოტის მჟავის წარმოების ხელშეწყობა</t>
  </si>
  <si>
    <t>სს „რუსთავის აზოტი“</t>
  </si>
  <si>
    <t>4.2.1.1 - ჩამოყალიბებულია, სულ მცირე, ორი ძირითადი მრეწველობისთვის სპეციფიკური ემისიების ფაქტორი.</t>
  </si>
  <si>
    <t xml:space="preserve"> დღემდე შესრულებული სამუშაოებია: 1. ძირითადი მრეწველობისთვის შეირჩა ობიექტები, მათ შორის სს „რუსთავის აზოტი“ და სს „ჰაიდელბერგ ცემენტი“ რომელთათვისაც ჩამოყალიბდება სპეციფიური ემისიის ფაქტორები; (მთლიანი საქმიანობის 0.05); 2. სპეციფიური ემისიის ფაქტორების ჩამოსაყალიბებლად შემუშავდა მეთოდოლოგია; (მთლიანი საქმიანობის 0.15) 2023 წლის მე-2 კვარტლამდე, 4.2.1 აქტივობის ფარგლებში, ორივე ქარხანაში სპეციფიური ემისიის ფაქტორების ჩამოსაყალიბებლად მიმდინარეობს ნიმუშების შეგროვება ლაბორატორიული ანალიზებისთვის; (მთლიანი საქმიანობის 0.35); 4.2.1 აქტივობის ფარგლებში, დარჩენილი სამუშაოებია: 4. ნიმუშების მიხედვით ლაბორატორიული ანალიზების უზრუნველყოფა; (მთლიანი საქმიანობის 0.35); 5. ანალიზების შედეგების მიხედვით ქარხნების სპეციფიური ემისიის ფაქტორების გაანგარიშება; (მთლიანი საქმიანობის 0.10); 4.2.1 აქტივობის ფარგლებში 5 სამუშაოს წილები სამუშაო სირთულის, დატვირთვისა და მოსალოდნელი რისკების მიხედვით მიენიჭა. მაგალითად, მაგალითად 1-ელ, მე-2 და მე-5 მხოლოდ საექსპერტო ცოდნას მოითხოვს, თუმცა სხვადასხვა სიღრმით. მე-3 და მე-4 საქმიანობები საექსპერტო ცოდნასთან ერთად, პარტნიორებთან კომუნიკაციას, ნიმუშების სწორად შეგროვებას, ლაბორატორიული ანალიზებისთვის საჭირო ინვენტარისა და რეაქტივების არსებობას მოითხოვს. შესაბამისად, მე-4 და მე-5 სამუშაოების კომპლექსურებიდან გამომდინარე მათი შესრულების წილი 4.2.1 აქტივობის განხორციელებაში მაღალია ვიდრე დანარჩენი სამუშაოების. აქტივობასთან დაკავშირებული რისკია მონაცემთა მართვის სისტემის შექმნისა და ინდივიდუალური ემისიის ფაქტორის განსაზღვრისათვის კონფიდენციალური ინფორმაციის მიწოდება.</t>
  </si>
  <si>
    <t>4.2.1. - წარმოების შესაბამისად ინდივიდუალური ემისიების ფაქტორების ჩამოყალიბება.</t>
  </si>
  <si>
    <t>4.2 - მრეწველობის სექტორში ემისიების ფაქტორების შესწავლისა და მონაცემების მართვის სისტემის განვითარება</t>
  </si>
  <si>
    <t>5.1.1. - მსხვილფეხა პირუტყვის ენტერული (ნაწლავური) ფერმენტაციის შედეგად წარმოქმნილი ემისიების შემცირების მიზნით, მსხვილფეხა შინაური რქოსანი პირუტყვისათვის საკვების შეცვლის მეთოდოლოგიის შემუშავება და სარეკომენდაციო კამპანიის წარმოება.</t>
  </si>
  <si>
    <t>5.1 - ნიადაგის და საძოვრების მდგრადი მართვა და შინაური ცხოველების კვების მდგრადი პრაქტიკების დანერგვის ხელშეწყობა</t>
  </si>
  <si>
    <t>5.1.2. - პირუტყვის კვების ხარისხის გაუმჯობესებისა და საძოვრების ბიომრავალფეროვნების შენარჩუნების მიზნით კანონმდებლობის შემუშავება და საპროექტო წინადადების მომზადება.</t>
  </si>
  <si>
    <t>5.1.3. - ქარსაფარი ზოლების რეაბილიტაცია და ტრანსფორმაცია კლიმატის ცვლილების შედეგად გამოწვეული მიწის დეგრადაციის მინიმუმამდე დაყვანის მიზნით.</t>
  </si>
  <si>
    <t>5.2.1.1 - მომზადებულია ტექნიკური ანალიზის დასკვნა, რომელიც კვების გაუმჯობესების, სულ მცირე, ორ ახალ ალტერნატივას აანალიზებს.</t>
  </si>
  <si>
    <t xml:space="preserve">მომზადებულია ანალიტიკური დოკუმენტი-"კლიმატგონივრული სოფლის მეურნეობის პრაქტიკები საქართველოს კონტექსტში", რომელიც მოიცავს ინფორმაციას ცხოველთა კვების ოპტიმიზაციის დანერგვის ანალიზს და პოტენციურ ხარჯებს </t>
  </si>
  <si>
    <t>5.2.1. - შინაურ ცხოველთა კვების გაუმჯობესების თვალსაზრისით, ხარჯ-სარგებლიანობის ანალიზისა და მიზანშეწონილობის (განხორციელებადობის) კვლევა, შემდეგი კლიმატის სამოქმედო გეგმისათვის.</t>
  </si>
  <si>
    <t>5.2 - სოფლის მეურნეობის სექტორში კლიმატგონივრული მიდგომების შემუშავებისთვის კვლევითი მტკიცებულებების შექმნის შესაძლებლობის განვითარება</t>
  </si>
  <si>
    <t>5.2.2.1 - მომზადებულია ტექნიკური ანალიზის დასკვნა, რომელიც ნაკელის მართვის, სულ მცირე, ორ ახალ ალტერნატივას აანალიზებს.</t>
  </si>
  <si>
    <t xml:space="preserve">პროექტის „კლიმატის პოლიტიკის შესაძლებლობების გაძლიერება სამხრეთ აღმოსავლეთი, აღმოსავლეთი ევროპა, სამხრეთ კავკასია და ცენტრალური აზია, ფაზა III“, რომელსაც ახორციელებს გერმანიის საერთაშორისო თანამშრომლობის საზოგადოება (GIZ). შემუშავდა ნაკელის მართვის პრაქტიკების და ხარჯსარგებლიანობის ანალიზის დოკუმენტის სამუსაო ვერსია </t>
  </si>
  <si>
    <t>5.2.2. - ხარჯ-სარგებლიანობისა და მიზანშეწონილობის (განხორციელებადობის) კვლევის ჩატარება, რათა გამოვლინდეს საქართველოს კონტექსტში ნაკელის მართვის სისტემების დანერგვის საუკეთესო გზები.</t>
  </si>
  <si>
    <t>5.2.3.1 - მომზადებულია საპროექტო წინადადება, რომელიც მოიცავს ფერმერებისათვის საძოვრების მდგრადი მართვის პრინციპების დანერგვას.</t>
  </si>
  <si>
    <t>2020 წლის ბოლოს სწავლებისა და განათლების ცენტრის დახმარებით, კოოპერატივების წარმომადგენელთათვის ჩატარდა ტრენინგები საძოვრების გამოყენებასთან დაკავშირებით, სადაც 40-მდე კოოპერატივის 57 წარმომადგენელი დაესწრო. ვინაიდან ა(ა)იპ ,,სოფლის განვითარების სააგენტოს" პროგრამები აღნიშნულ მიმართულებას არ ფარავს, სააგენტო ამ ეტაპზე მუშაობს სამინისტროსთან შესაბამისი საპროექტო წინადადების შემუშავებასა და დონორთან წარდგენაზე.</t>
  </si>
  <si>
    <t>5.2.3. - არსებული და ჩამოსაყალიბებელი კოოპერატივების მხარდაჭერა სათიბ-საძოვრების მდგრადად მართვის პრაქტიკის დანერგვის მიზნით და წარმატებული კოოპერატივების წარმატების ფაქტორების რეპლიკაცია სხვა კოოპერატივებისთვის.</t>
  </si>
  <si>
    <t>5.2.4. - კვლევისა და კონსულტაციის პროცესები საქართველოსთვის ეკონომიკურად და სოციალურად შესაბამისი კლიმატგონივრული სოფლის მეურნეობის აქტივობების (CSA) განსასაზღვრად.</t>
  </si>
  <si>
    <t>5.2.5.1 - ჩატარებულია, სულ მცირე, 12 ცნობიერების ამაღლების ღონისძიება.</t>
  </si>
  <si>
    <t xml:space="preserve">FAO-ს მხარდაჭერა საქართველოს სოფლის მეურნეობის სექტორს ENPARD III-ის ფარგლებში, ჩატარდა10  პრაქტიკული ტრენინგი, კლიმატგონივრული სოფლის მეურნეობის პრაქტირკების შესახებ ცნობიერების ამაღლებისა და მათი პრაქტიკაში დანერგვის მიზნით.
გარემოსდაცვითი ინფორმაციისა და განათლების ცენტრმა ჩაატარა  სამუშაო შეხვედრები აგრარული მიმართულების კოლეჯებთან (12 კოლეჯთან), რომლებთანაც მოხდა პროექტის შედეგებისა და მათთან შემხებლობაში მყოფი აქტივობების განხილვა, მათ შორის კლიმატგონივრული სოფლის მეურნეობის სასწავლო მოდულის, კლიმატის ცვლილების მიმართ მდგრადი, დაბალემისიებიანი (კლიმატგონივრული) სოფლის მეურნეობის სახელმძღვანელოსა და სოფლის მეურნეობის დარგში, ცოდნისა და ინფორმაციის სისტემის მონაწილეებისთვის, ინფორმაციისა და ხარისხის სტანდარტის წარდგენა.
</t>
  </si>
  <si>
    <t>5.2.5. - კლიმატგონივრული სასოფლო-სამეურნეო პრაქტიკების დანერგვის ხელშეწყობა ექსტენციისა და ცნობიერების ამაღლების კამპანიების მეშვეობით.</t>
  </si>
  <si>
    <t>გარემოსდაცვითი ინფორმაციისა და განათლების ცენტრი</t>
  </si>
  <si>
    <t>6.1.1.1 - 2024 წლამდე დახურულია, სულ მცირე, 4 უნებართვო ნაგავსაყრელი.</t>
  </si>
  <si>
    <t xml:space="preserve">მომზადებულია  არსებული 3 არასახიფათო ნარჩენების ნაგავსაყრელის  დახურვის  (ზუგდიდის, ქობულეთის , ბათუმის) გემა. ზუგდიდის შეთანხმებულია MEPA -სთან. მომზადდა ერთი არსებული ნაგავსაყრელის (წნორი) დახურვის გეგმა. სავარაუდოდ 2022 წლის განმავლობაში დაიწყება აღნიშნული ნაგავსაყრელების დახურვის სამუშაოები. </t>
  </si>
  <si>
    <t>6.1.1. - ოფიციალური (უნებართვო) არასახიფათო ნაგავსაყრელების დახურვა.</t>
  </si>
  <si>
    <t>აჭარის ავტონომიური რესპუბლიკის მთავრობა</t>
  </si>
  <si>
    <t>6.1 - არსებული უნებართვო, სტიქიური და არასახიფათო ნაგავსაყრელებიდან წარმოქმნილი სათბურის აირის ემისიების შემცირება</t>
  </si>
  <si>
    <t>6.1.2.1 - 2024 წლისთვის დახურულია სტიქიური ნაგავსაყრელების 100%.</t>
  </si>
  <si>
    <t>პროექტის "დავასუფთაოთ" საქართველოს ფარგლებში გამოვლენილ იქნა 1315 სტიქიური ნაგავსაყრელი, რომელთაგან დასუფთავდა 1000-მდე ნაგავსაყრელი.</t>
  </si>
  <si>
    <t>6.1.2. - სტიქიური ნაგავსაყრელების დახურვა.</t>
  </si>
  <si>
    <t>6.1.3.1 - 2024 წლისთვის მოწყობილია 3 ახალი ნაგავსაყრელი (აჭარა, ქვემო ქართლი, სამეგრელო).</t>
  </si>
  <si>
    <t>მოწყობილია აჭარის ა/რ ახალი არასახიფათო ნარჩენების ნაგავსაყრელი, რომელიც 2022 წლის ბოლომდე დაიწყებს ოპერირებას. მომზადებულია  ქვემო ქართლისა და სამეგრელო-ზემო სვანეთში რეგიონული არასახიფათო ნაგავსაყრელების  გზშ-ს დოკუმენტები MEPA წარსადგენად (ბანკთან  შეთანხმების პროცესშია).  დიდი ალბათობით 2022 წელს დაიწყება სამშენებლო სამუშაოები.</t>
  </si>
  <si>
    <t>6.1.3. - რეგიონული არასახიფათო ნაგავსაყრელების მოწყობა</t>
  </si>
  <si>
    <t>შპს „მყარი ნარჩენების მართვის კომპანია“</t>
  </si>
  <si>
    <t>6.1.4.1 - თბილისის ნაგავსაყრელზე მოწყობილია აირების შემკრები და გამონაჟონი წყლების მართვის სისტემა, რომელიც სრულად შეესაბამება საქართველოს მთავრობის მიერ დამტკიცებულ „ნაგავსაყრელის მოწყობის, ოპერირების, დახურვისა და შემდგომი მოვლის შესახებ“ ტექნიკურ რეგლამენტს.</t>
  </si>
  <si>
    <t>1. აირების შემკრები სისტემა
შესაბამისი პროქტის განხორციელების მიზნით, ქალაქ თბილისის მუნიცეპალიტეტის მერიამ მოახდინა სათანადო ფინანსური სახსრების მობილიზაცია. 2019 წლის 22 მაისს, შპს ,,თბილსერვის ჯგუფსა“ და ,,ჯეო კონსულტანტსს“ შორის  გაფორმდა ხელშეკრულება N30-212 სათანადო კონცეპტუალური პროექტის მომზადების, ტექნიკური ზედამხედველობისა და შესყიდვების ორგანიზების მომსახურების თაობაზე.  გარდა ამისა, შპს „თბილსერვის ჯგუფის“ მიერ არაერთხელ გამოცხადდა ელექტრონული ტენდერი თბილისის მყარი საყოფაცხოვრებო ნარჩენების პოლიგონის გაზშემკრები სისტემისა და სხვადასხვა ინფრასტრუქტურული ობიექტების პროექტირებისა და მშენებლობის შესყიდვის მიზნით, თუმცა მიზეზთა გამო, არაერთხელ დასრულდა უარყოფითი შედეგით.
2. გამონჟონი წყლების მართვის სისტემა
ნაგავსაყრელის ნაჟური სითხის/ფილტრატის გამწმენდი დანადგარის შეძენის, ისევე როგორც არსებული დანადგარის მოდერნიზება-რეაბილიტაციისათვის ქალაქ თბილისის მუნიცეპალიტეტის მერიისა და ევროპის რეკონსტრუექციის განვითარების ბანკის მიერ (EBRD) მოძიებული დონორების სახსრებით გამოყიფილი იქნა დაახლოებით 1500000 ევრომდე. მიზანია კომპლექსული პროექტის განხორციელება სახელწოდებით (Tbilisi Solid Waste Project). გარდა ამისა, მომზადდა სასესხო ხელშკრულება საერთო ღირებულებით 15000000 ევრო, რომელშიც პოლიგონზე ფილტრატის წყლის დანადგარის რეაბილიტაცია მოდერნიზების კომპონენტზე გამოყოფილია 4300000 ევრო.</t>
  </si>
  <si>
    <t>6.1.4. - თბილისის ნაგავსაყრელის განახლება და გაუმჯობესება.</t>
  </si>
  <si>
    <t>6.1.5.1 - ქუთაისის ნაგავსაყრელზე მოწყობილია აირების გადამამუშავებელი სისტემა, რომელიც სრულად შეესაბამება საქართველოს მთავრობის მიერ დამტკიცებულ „ნაგავსაყრელის მოწყობის, ოპერირების, დახურვისა და შემდგომი მოვლის შესახებ“ ტექნიკურ რეგლამენტს.</t>
  </si>
  <si>
    <t xml:space="preserve">სავარაუდოდ შესრულება იგეგმება 2024 წლის  IV კვარტ. დამოკიდებულია ახალი რეგიონული ნაგავსაყრელის აშენებაზე იმერეთის რეგიონში. დღეისათვის  მიმდინარეობს წინასაპროექტო კვლევა ნაგავსაყრელის ტერიტორიის საბოლოო შერჩევის მიზნით. </t>
  </si>
  <si>
    <t>6.1.5. - ქუთაისის არასახიფათო ნარჩენების ნაგავსაყრელზე აირების მართვის სისტემის მოწყობა.</t>
  </si>
  <si>
    <t>6.1.6.1 - ბათუმის ნაგავსაყრელზე მოწყობილია აირების შეგროვებისა და გადამუშავების სისტემა, რომელიც სრულად შეესაბამება საქართველოს მთავრობის მიერ დამტკიცებულ „ნაგავსაყრელის მოწყობის, ოპერირების, დახურვისა და შემდგომი მოვლის შესახებ“ ტექნიკურ რეგლამენტს.</t>
  </si>
  <si>
    <t>ქალაქ ბათუმში არსებულ უკანონო ნაგავსაყრელზე ამ დროისათვის EBRD-ის მხარდაჭერით საერთაშორისო საკონსულტაციო კომპანია ICT-ი ახორციელებს საკვლევ სამუშაოებს, რომელზე დაყრდნობითაც შემუშავდება ევროსტანდარტების შესაბამისი ნაგავსაყრელის დახურვისა და აირგამყვანი სისტემების მოწყობის ღონისძიებები. აღნიშნული ღონისძიებები  განხორციელება მოხდება, მას შემდეგ როცა ახალი სანიტარული ნაგავსაყრელი პოლიგონი შევა ექსპლოატაციაში.</t>
  </si>
  <si>
    <t>6.1.6. - ბათუმის არასახიფათო ნარჩენების ნაგავსაყრელზე აირების მართვის სისტემის მოწყობა.</t>
  </si>
  <si>
    <t>6.2.1. - მუნიციპალიტეტების მიერ ქაღალდის ნარჩენების წყაროსთან სეპარირების პრაქტიკის დანერგვა და ქაღალდის რეციკლირების წახალისება.</t>
  </si>
  <si>
    <t>6.2 - ნარჩენების გადამუშავების ხელშეწყობა</t>
  </si>
  <si>
    <t>6.2.2. - მუნიციპალიტეტების მიერ ბიოდეგრადირებადი (ორგანული და ბაღის) ნარჩენების გადამუშავება.</t>
  </si>
  <si>
    <t>ქალაქ მარნეულის მუნიციპალიტეტის მერია</t>
  </si>
  <si>
    <t>6.2.3.1 - ჩატარებულია, სულ მცირე, 5 ცნობიერების ამაღლების კამპანია</t>
  </si>
  <si>
    <t>5 საინფორმაციო კამპანიის ფარგლებში ჩატარდა  ცნობიერების ასამაღლებელი შეხვედრა 10 სკოლასთან, დაიბეჭდა მწარმოებლის გაფართოებული ვალდებულების შესახებ ბროშურა,, დაიბეჭდა სახელმძღვანელო ნარჩენების მართვის შესახებ. სოც მედიაში ჩატარდა საინფორმაციო კამპანია მწარმოებლის გაფართოებული ვალდებულების შესახებ, ჩატარდა 2 ტრენინგი და გადამზადდა 1800 მასწავლებელი.</t>
  </si>
  <si>
    <t>6.2.3. - ნარჩენების მართვის შესახებ ცოდნისა და ცნობიერების ამაღლება.</t>
  </si>
  <si>
    <t>6.3.1. - ურბანული ჩამდინარე წყლების გამწმენდი ნაგებობების მშენებლობა.</t>
  </si>
  <si>
    <t>შპს „საქართველოს გაერთიანებული წყალმომარაგების კომპანია“</t>
  </si>
  <si>
    <t>6.3 - ურბანული ჩამდინარე წყლებიდან წარმოქმნილი სათბურის აირის ემისიების შემცირება</t>
  </si>
  <si>
    <t>6.3.2.1 - თბილისის ურბანულ ჩამდინარე წყლების გამწმენდ ნაგებობაზე მოწყობილია აირების შეგროვების და გადამუშავების სისტემები, რომლებიც სრულად შეესაბამება 91/271/EEC ევროპის საბჭოს დირექტივას</t>
  </si>
  <si>
    <t>აქტივობა არ დაწყებულა</t>
  </si>
  <si>
    <t>6.3.2. - თბილისის ურბანული ჩამდინარე წყლების გამწმენდ ნაგებობებზე სათბურის აირების შეგროვება და გადამუშავება.</t>
  </si>
  <si>
    <t>6.3.3.1 - ბათუმის ურბანულ ჩამდინარე გამწმენდ ნაგებობაზე მოწყობილია აირების შეგროვების და გადამუშავების სისტემები, რომლებიც სრულად შეესაბამება 91/271/EEC ევროპის საბჭოს დირექტივას</t>
  </si>
  <si>
    <t>6.3.3. - ბათუმის ურბანულ ჩამდინარე წყლების გამწმენდ ნაგებობაზე სათბურის აირების შეგროვება და გადამუშავება.</t>
  </si>
  <si>
    <t>შპს "ბათუმის წყალი"</t>
  </si>
  <si>
    <t>6.3.4.1 - ქობულეთის გამწმენდ ნაგებობაზე მოწყობილია აირების შეგროვებისა და გადამუშავების სისტემები, რომლებიც სრულად შეესაბამება 91/271/EEC ევროპის საბჭოს დირექტივას</t>
  </si>
  <si>
    <t>მონაცემი ქობულეთის გამწმენს ნაგებობაზე მოწყობილი აირების შეგროვებისა და გადამუშავების სისტემების შესახებ არ მოიპოვება</t>
  </si>
  <si>
    <t>6.3.4. - ქობულეთის ჩამდინარე წყლების გამწმენდ სადგურზე სათბურის აირების შეგროვება და გადამუშავება.</t>
  </si>
  <si>
    <t>6.4.1. - ნარჩენების სექტორისთვის მონაცემების შეკრებისა და განახლების კონსოლიდირებული პროცესის ჩამოყალიბება.</t>
  </si>
  <si>
    <t>სსიპ - საქართველოს სტატისტიკის ეროვნული სამსახური</t>
  </si>
  <si>
    <t>6.4 - მონაცემებზე დაფუძნებული ნარჩენების მართვის სისტემის განვითარება</t>
  </si>
  <si>
    <t>7.1.1.1 - 2024 წლისთვის, გატყიანების გზით აღდგენილია 625 ჰა ტყის ფართობი</t>
  </si>
  <si>
    <t>150.2  ჰა-ზე დასრულებულია ტყის აღდგენის ღონისძიებები (მ.შ 144 ჰა ნახანძრალი ტერიტორია). 144 ჰექტარი ნახანძრალი ტერიტორია აღდგენილია სამცხე ჯავახეთის რეგიონში, ასევე ამავე რეგიონში განხორციელდა 4.9 ჰა ტყის გაშენება და 1.3 ტყის კულტურების გაშენება მოხდა სამეგრელო-ზემო სვანეთის რეგიონში.</t>
  </si>
  <si>
    <t>7.1.1. - 625 ჰა დეგრადირებული სატყეო ტერიტორიის (მათ შორის, ხანძრის შედეგად დაზიანებული ტერიტორიის) აღდგენა გატყიანების გზით.</t>
  </si>
  <si>
    <t>7.1 - დეგრადირებული ტყის აღდგენა</t>
  </si>
  <si>
    <t>7.1.2.1 - 2024 წლისთვის, ბუნებრივი აღდგენის გზით აღდგენილია ტყის დაახ. 1,300 ჰა ფართობი.</t>
  </si>
  <si>
    <t>2021 წელს აღდგენა-გაშენების (მ.შ. მოვლის) ღონისძიებები განხორციელდა 651,5 ჰა-ზე, 7 რეგიონში. აქედან, 442,8 ჰა ახალ ფართობზე განხორციელდა ტყის აღდგენა-გაშენების (ბუნებრივი განახლების ხელშეწყობის) ღონისძიებები, 206,7 ჰა ფართობზე განხორციელდა წინა წლებში აღდგენილ-გაშენებული და ასევე, 2 ჰა-ზე, წინა წლებში გაშენებული პლანტაციის მოვლის ღონისძიებები. ასევე სსიპ აჭარის სატყეო სააგნტომ განახორციელა 190 ჰა-ზე ტყის აღდგენის ღნისძიებები ბუნებრივი აღდგენის გზით.</t>
  </si>
  <si>
    <t>7.1.2. - დეგრადირებული ტყის აღდგენა ბუნებრივი აღდგენის ხელშეწყობის გზით</t>
  </si>
  <si>
    <t>7.2.1. - ტყის მდგრადი მართვის პრაქტიკის დანერგვა ტყის მდგრადი მართვის გეგმების განხორციელების გზით.</t>
  </si>
  <si>
    <t>7.2 - ტყის მდგრადი მართვის ხელშეწყობა</t>
  </si>
  <si>
    <t>7.2.2. - ტყის მართვის მდგრადი პრაქტიკის დანერგვა ზედამხედველობისა და შესაძლებლობების განვითარების გზით.</t>
  </si>
  <si>
    <t>7.2.3. - ტყის მდგრადი მართვის ხელშეწყობა ტყეების მრავალფუნქციურობის მხარდაჭერით, საზოგადოების ცნობიერების ამაღლებითა და ტყის რეფორმის პროცესებში საზოგადოების ჩართვის მხარდაჭერით.</t>
  </si>
  <si>
    <t>7.2.4.1 - 2024 წლისთვის ზურმუხტის ქსელის ტყის ტერიტორიის მინიმუმ 100 000 ჰა-ზე შემუშავებულია ზურმუხტის ქსელის მართვის გეგმები.</t>
  </si>
  <si>
    <t>ინდიკატორის სამიზნე მაჩვენებელს ფაქტიური მაჩვენებელი აღემატება 4-ჯერ; დაგეგმილი 100 000 ჰა ნაცვლად, მართვის გეგმები შემუშავებულია  414671 ჰა ფართობის ტერიტორიისთვის, რომელიც მოიცავს ზურმუხტის ქსელის 14 ტერიტორიას.</t>
  </si>
  <si>
    <t>7.2.4. - დამტკიცებული ზურმუხტის ქსელის ტერიტორიის ფარგლებში მოქცეული საქართველოს ტყის ტერიტორიაზე ზურმუხტის ქსელის მართვის გეგმების მომზადება.</t>
  </si>
  <si>
    <t>7.2.5.1 - დადგენილ ტერიტორიებში შემავალი დაცული/მდგრადად მართული ტყის ფართობი შეადგენს მინიმუმ 150,000 ჰა-ს.</t>
  </si>
  <si>
    <t>2021 წელს კანონით დაარსდა ცივ-გომბორის აღკვეთილი (4935,8 ჰა), რაც სამიზნე ფართობის (150000) დაახლოებით 3%-ს შეადგენს.  
ამას გარდა, საანგარიშო პერიოდისთვის უკვე შემუშავებულია კანონპროექტები ახალი დაცული ტერიტორიების დაარსებისთვის, რომელთა მიხედვითაც დაგეგმილია დაცული ტერიტორიების გაფართოება დაახლოებით 100 000 ჰა-ით, რაც მომდევნო წლების ანგარიშში აისახება.</t>
  </si>
  <si>
    <t>7.2.5. - ახალ დაცულ ტერიტორიებში შემავალი ტყის ფართობის დაცვა ან/და მდგრადი მართვა.</t>
  </si>
  <si>
    <t>7.3.1.1 - 2024 წლამდე დაცული ტერიტორიების მართვის გეგმების 50%-ზე მეტში არის ინტეგრირებულია კლიმატის ცვლილების შერბილების საკითხები</t>
  </si>
  <si>
    <t>7.3.1. - დაცული ტერიტორიების მართვის გეგმებში კლიმატის ცვლილების საკითხების, მათ შორის, შერბილების ინტეგრირება.</t>
  </si>
  <si>
    <t>7.3 - კლიმატის ცვლილების გამოწვევებისადმი ადეკვატური ტყის მართვის სისტემის განვითარება</t>
  </si>
  <si>
    <t>მოკლე აღწერა</t>
  </si>
  <si>
    <t>პროგრესი</t>
  </si>
  <si>
    <t>1.1.1 - განახლებადი ენერგიის წილი საქართველოს ელექტროენერგიის წარმოებაში</t>
  </si>
  <si>
    <t>1.2.1 - თბოსადგურებში ელექტროენერგიის გამომუშავების ეფექტიანობის მაჩვენებელი</t>
  </si>
  <si>
    <t>1.3.1 - საქართველოს ენერგოსისტემის დადგმულ სიმძლავრეში განახლებადი ენერგიის (ქარის და მზის სადგურების) წილი</t>
  </si>
  <si>
    <t>1.4.1 - ენერგეტიკის სფეროში შემუშავებული, დაინტერესებულ მხარეებთან განხილული და შეთანხმებული, ინიცირებული ახალი პოლიტიკის დოკუმენტების, კანონებისა და კანონქვემდებარე აქტების რაოდენობა</t>
  </si>
  <si>
    <t>2.1.1 - ელექტრომობილების წილი საქართველოში რეგისტრირებულ ავტოპარკში</t>
  </si>
  <si>
    <t>2.1.2 - ჰიბრიდული ავტომობილების წილი საქართველოში რეგისტრირებულ ავტოპარკში</t>
  </si>
  <si>
    <t>2.1.3 - პირველად ტექნიკურ ინსპექტირებაზე დახარვეზებული ავტომობილების პროცენტული წილი</t>
  </si>
  <si>
    <t>2.2.1 - საქართველოს ტერიტორიაზე ენერგიის საბოლოო მოხმარებაში ყველა სახეობის ტრანსპორტის მიერ მოხმარებული განახლებადი ენერგიის წყაროებიდან მიღებული ენერგიის წილი</t>
  </si>
  <si>
    <t>2.3.2 - თბილისში მგზავრობის პროცენტული წილი, რომელიც საზოგადოებრივი (მეტრო, ავტობუსი, მიკროავტობუსი) ტრანსპორტით ხორციელდება</t>
  </si>
  <si>
    <t>2.4.1 - ტრანსპორტის სექტორში სათბურის აირების ემისიების შემცირების მტკიცებულებებზე დაფუძნებული დამატებითი ინიციატივების რაოდენობა</t>
  </si>
  <si>
    <t>3.1.1 - კანონის შესაბამისად, სერტიფიცირებას დაქვემდებარებული ყოველი ახალი აშენებული შენობის პროცენტული წილი, რომელიც ენერგოეფექტურობაზეა სერტიფიცირებული</t>
  </si>
  <si>
    <t>3.4.1 - წახალისების ღონისძიებების ამოქმედების შემდეგ ფიზიკური/იურიდიული პირების მიერ ინდივიდუალურ საცხოვრებელ და კომერციულ შენობებში წყლის გასათბობად შეძენილ სისტემებში მზის წყალგამაცხელებელი სისტემების პროცენტული მაჩვენებელი</t>
  </si>
  <si>
    <t>3.5.1 - შენობების გათბობის, გაგრილებისა და ვენტილაციის სისტემებისა და ელექტრომოწყობილობების ენერგოეფექტურობის საკითხებში სერტიფიცირებული და დიპლომირებული სპეციალისტების ჯამური პროცენტული რაოდენობა</t>
  </si>
  <si>
    <t>4.1.1 - ცემენტის წარმოებიდან ემისიების ოდენობა (კტ CO2 ეკვ.)</t>
  </si>
  <si>
    <t>4.1.2 - ქიმიური მრეწველობიდან ემისიების ოდენობა (კტ CO2 ეკვ.)</t>
  </si>
  <si>
    <t>4.2.1 - მრეწველობის რაოდენობა, რომელშიც შესწავლილია სპეციფიკური ემისიების ფაქტორები</t>
  </si>
  <si>
    <t>5.1.1 - ექსტენციის ცენტრებისა და სურსათის ეროვნული სააგენტოს მიერ ინფორმირებულ ფერმერებს შორის მათი პროცენტული წილი, რომელთაც აქვთ გაუმჯობესებული ინფორმაცია შინაური ცხოველების კვების მდგრადი პრაქტიკის და ნიადაგის მდგრადი მართვის შესახებ</t>
  </si>
  <si>
    <t>5.2.1 - ხარჯ-სარგებლიანობის ანალიზზე და სხვა მტკიცებულებებზე დაფუძნებული კლიმატგონივრული ტექნოლოგიებისა და/ან ინიციატივების წილი სოფლის მეურნეობის სახელმწიფო და დონორების პროგრამებში</t>
  </si>
  <si>
    <t>6.1.1 - ნაგავსაყრელებიდან ემისიების რაოდენობა (გგ CO2 ეკვ.)</t>
  </si>
  <si>
    <t>6.2.1 - ნარჩენების გადამუშავების შედეგად შემცირებული ემისიების რაოდენობა (გგ CO2 ეკვ.)</t>
  </si>
  <si>
    <t>6.3.1 - ურბანული ჩამდინარე წყლების გამწმენდი ნაგებობიდან შემცირებული ემისიების ოდენობა (გგ CO2 ეკვ.)</t>
  </si>
  <si>
    <t>6.4.1 - ნარჩენების მართვის შესახებ ანგარიშების პროცენტული წილი, რომელიც ეყრდნობა მონაცემებს</t>
  </si>
  <si>
    <t>7.1.1 - ტყის ფართობი ჰექტარში, რომელზეც განხორციელდა აღდგენითი სამუშაო</t>
  </si>
  <si>
    <t>7.2.1 - მდგრადი მართვის პრინციპებით მართული ტყის ფართობი ჰექტარში</t>
  </si>
  <si>
    <t>7.3.1 - სატყეო საკითხებთან დაკავშირებული უწყებათშორისი კოორდინაციის გზით შექმნილი და სექტორთაშორისი პროექტების რაოდენობა</t>
  </si>
  <si>
    <t>7.3.2 - დაცული ტერიტორიების მართვის გეგმების პროცენტული წილი, რომელშიც ინტეგრირებულია კლიმატის ცვლილების შერბილების ღონისძიებები</t>
  </si>
  <si>
    <t>7.3.3 - ტყის მდგრადი მართვის გეგმების რაოდენობა, რომელიც გენდერულად სენსიტიურია</t>
  </si>
  <si>
    <t>საბაზო მაჩვენებელი</t>
  </si>
  <si>
    <t>საბოლოო მაჩვენებელი</t>
  </si>
  <si>
    <t>მაჩვენებელი საანგარიშო პერიოდში</t>
  </si>
  <si>
    <t>პროგრესი აღწერა</t>
  </si>
  <si>
    <t xml:space="preserve">2021 წლის 30 სექტმებერს, საქართველოს გარემოს დაცვისა და სოფლის მეურნეობის სამინისტროს, საქართველოს ეკონომიკისა და მდგრადი განვითარების სამინისტროსა და გერმანიის საერთაშორისო თანამშრომლობის საზოგადოებას შორის (GIZ) ხელი მოეწერა ხელშეკრულება-„შეთანხმება განხორციელების შესახებ“, დოკუმენტს, რომლითაც პროექტი ოფიციალურად შევიდა განხორციელების აქტიურ ფაზაში. ზემოაღნიშნული პროექტი ითვალისწინებს არსებული მართვის გეგმების გადახედვასა და განახლებას, ასევე ახალი მართვის გეგმების მომზადებას გენდერული საკითხების გათვალისწინებით </t>
  </si>
  <si>
    <t xml:space="preserve">2021 წლის მდგომარეობით, ახალი და განახლებული დამტკიცებული მართვის გეგმებიდან 5 დაცული ტერიტორიის მართვის გეგმაში ასახულია კლიმატის ცვლილების საკითხები ჯამში 24 ადმინისტრაციიდან (აქედან 21 სსიპ დაცული ტერიტორიების სააგენტოს დაქვემდებარებაში, ხოლო 3 - შესაბამისი მუნიციპალიტეტის). 
</t>
  </si>
  <si>
    <t>2021 წლის 30 სექტმებერს, საქართველოს გარემოს დაცვისა და სოფლის მეურნეობის სამინისტროს, საქართველოს ეკონომიკისა და მდგრადი განვითარების სამინისტროსა და გერმანიის საერთაშორისო თანამშრომლობის საზოგადოებას შორის (GIZ) ხელი მოეწერა ხელშეკრულება-„შეთანხმება განხორციელების შესახებ“, დოკუმენტს, რომლითაც პროექტი ოფიციალურად შევიდა განხორციელების აქტიურ ფაზაში. ასევე მიმდინარეობს ტყის მრვალფუნქციური გამოყენებისა და ტყის მდგრადი მართვასთან დაკავშირებით სხვადასხვა პროექტები</t>
  </si>
  <si>
    <t>ტყის მდგრადი მართვის უზრუნველსაყოფად, განხორციელებულია ინვენტარიზაცია და მომზადებულია მართვის გეგმები266.177 ჰა ფართობისთვის; მერქნული რესურსის შეუფერხებლად ათვისების მიზნით მოწყობილია 14 საქმიანი ეზო სხვადასხვა მუნიციპალიტეტში; ტყის მრავალფუნქციური გამოყენების განვითარების მიზნით გაფორმებულია 16 სპეციალური ტყითსარგებლობის ხელშეკრულება, ტყეების რეკრეაციული გამოყენების მიზნით</t>
  </si>
  <si>
    <t xml:space="preserve">ეროვნული ანგარიშები, რომლების მოიცავს ინფორმაციას ნარჩენების მართვის შესახებ ეყრდნობა მონაცემებს </t>
  </si>
  <si>
    <t>ურბანულ ჩამდინარე წყლების გამწმენდ ნაგებობებზე ემისიების ჩამჭერი მოწყობილობები არ ოპერირებს</t>
  </si>
  <si>
    <t>საანგარიშო პერიოდისთვის კვლევა არ განხორციელებულა და შესაბამისად მონაცემი არ მოიპოვებ</t>
  </si>
  <si>
    <t xml:space="preserve">ნაგავსაყრელიდან ემისიების შესახებ მონაცემების ბოლო წელი არის 2017 წლის. საანგარიშო პერიოდისთვის კვლევა არ განხორციელებულა და შესაბამისად მონაცემი არ მოიპოვება </t>
  </si>
  <si>
    <t xml:space="preserve">დონორულ პროგრამებში შემუშავებული და ხორციელდება ხარჯსარგებლიანობის კრიტერიუმები csa პრაქტიკის დანერგვისას, ისეთი როგორიცაა სარგებლის ზრდა, წყლის რესურსების მოხმარების შემცირება </t>
  </si>
  <si>
    <t xml:space="preserve">4.2.1 აქტივობის ფარგლებში, დღემდე შესრულებული სამუშაოებია:
1. ძირითადი მრეწველობისთვის შეირჩა ობიექტები, მათ შორის სს „რუსთავის აზოტი“ და სს „ჰაიდელბერგ ცემენტი“ რომელთათვისაც ჩამოყალიბდება სპეციფიური ემისიის ფაქტორები; (მთლიანი საქმიანობის 0.05); 2. სპეციფიური ემისიის ფაქტორების ჩამოსაყალიბებლად შემუშავდა მეთოდოლოგია; (მთლიანი საქმიანობის 0.15) 2023 წლის მე-2 კვარტლამდე, 
4.2.1 აქტივობის ფარგლებში, ორივე ქარხანაში სპეციფიური ემისიის ფაქტორების ჩამოსაყალიბებლად მიმდინარეობს ნიმუშების შეგროვება ლაბორატორიული ანალიზებისთვის; (რაც  საქმიანობის 0.35 წილიდან 0.05 წილით ფასედება); 4.2.1 აქტივობის ფარგლებში, დარჩენილი სამუშაოებია: 4. ნიმუშების მიხედვით ლაბორატორიული ანალიზების უზრუნველყოფა; (მთლიანი საქმიანობის 0.35); 5. ანალიზების შედეგების მიხედვით ქარხნების სპეციფიური ემისიის ფაქტორების გაანგარიშება; (მთლიანი საქმიანობის 0.10); 4.2.1 აქტივობის ფარგლებში 5 სამუშაოს წილები სამუშაო სირთულის, დატვირთვისა და მოსალოდნელი რისკების მიხედვით მიენიჭა. მაგალითად, მაგალითად 1-ელ, მე-2 და მე-5 მხოლოდ საექსპერტო ცოდნას მოითხოვს, თუმცა სხვადასხვა სიღრმით. მე-3 და მე-4 საქმიანობები საექსპერტო ცოდნასთან ერთად, პარტნიორებთან კომუნიკაციას, ნიმუშების სწორად შეგროვებას, ლაბორატორიული ანალიზებისთვის საჭირო ინვენტარისა და რეაქტივების არსებობას მოითხოვს. შესაბამისად, მე-4 და მე-5 სამუშაოების კომპლექსურებიდან გამომდინარე მათი შესრულების წილი 4.2.1 აქტივობის განხორციელებაში მაღალია ვიდრე დანარჩენი სამუშაოების.  აქტივობასთან დაკავშირებული რისკია მონაცემთა მართვის სისტემის შექმნისა და ინდივიდუალური ემისიის ფაქტორის განსაზღვრისათვის კონფიდენციალური ინფორმაციის მიწოდება. 
</t>
  </si>
  <si>
    <t>2021 წლის ბოლოს საქართველოში ცემენტის წარმოებიდან სათბურის აირების გაფრქვევის დონე ექსტრაპოლაციის მეთოდის გამოყენებით შეადგენს დაახლოებით 852.11 კტ CO2-ის ეკვ. (ცდომილების 20%-იანი ინტერვალის გათვალისწინებით). ინდიკატორის შესაფასებლად მატემატიკური მოდელის გამოყენება მოხდა სათბურის აირების ემისიების ინვენტარიზაციის 2021 წლის ანგარიში არ არსებობის გამო.
ექსტრაპოლაციისას გათვალისწინებილ იქნბა დაშვებები: -სველი მეთოდი ამოღება;  -პანდემიით გამოწვეული სამშენებლო სექტორის შეფერხება;</t>
  </si>
  <si>
    <t xml:space="preserve">2021 წლის ბოლოს საქართველოში ქიმიური მრეწველობის გათვალსწინებით სათბურის აირების გაფრქვევის დონე ექსტრაპოლაციის მეთოდის გამოყენებით შეადგენს დაახლოებით 2305.99 კტ CO2-ის ეკვ. (ცდომილების 25%-იანი ინტერვალის გათვალისწინებით). ინდიკატორის შესაფასებლად მატემატიკური მოდელის გამოყენება მოხდა სათბურის აირების ემისიების ინვენტარიზაციის 2021 წლის ანგარიში არ არსებობის გამო. ექსტრაპოლაციისას გათვალისწინებილ იქნბა დაშვებები: -პანდემიით გამოწვეული შეფერხება;	</t>
  </si>
  <si>
    <t>GIZ-ის ტექნიკური დახმარების ფარგლებში შემუშავდა და განათლების ხარისხის განვითარების ეროვნული ცენტრის მიერ დამტკიცდა განახლებადი ენერგიების ტექნოლოგიის მემონტაჟეთა გადამზადების ოთხი მოკლევადიანი საკვალიფიკაციო პროგრამა: ა) მზის ფოტოელექტრული სისტემების მონტაჟი; ბ) მზის თერმული სისტემების მონტაჟი; გ) ბიომასის ბოილერების და ღუმელების მონტაჟი; დ) ზედაპირული გეოთერმული სისტემების და თბური ტუმბოების მონტაჟი. 
საკვალიფიკაციო/სასერთიფიკაციო პროგრამების განხორციელებისთვის, 2021 წლის შემოდგომაზე აკრედიტაცია მიენიჭა საქართველოს ტექნიკურ უნივერსიტეტს, რომელმაც გამოაცხადა სასერტიფიკაციო სასწავლო კურსი. აღნიშნული კურსის გავლის შემდეგ გაიცემა ცოდნისა და უნარების დამადასტურებელი სერტიფიკატი ზემოთ აღნიშნული 4 პროფესიისთვის.
მომზადა „ენერგოეფექტურობის შესახებ“ კანონით განსაზღვრული წესი პირველი სამუშაო ვერსია ენერგოაუდიტორთა სერტიფიცირების და აკრედიტაციის შესახებ EU/KfW-ს მიერ დაფინანსებული ტექნიკური დახმარების პროექტის ფარგლებში.   აღნიშნული წესის მიზანია ენერგოაუდიტორების (როგორც შენობების, ასევე სამრეწველო სექტორის ენერგოაუდიტორებისთვის) აკრედიტაციისა და სერტიფიცირების  სისტემის ჩამოყალიბებისთვის შესაბამისი პროცედურების დადგენა. აღნიშნული წესის პროექტის დახვეწისა და ჩამოყალიბების პროცესში მუშავდება წესში შენობების ენერგოეფექტურობის სერტიფიცირების განმახორციელებელთა აკრედიტაციისა და სერტიფიცირების საკითხების ინტეგრაციის იდეა.
ამასთანავე, ენერგოეფექტურობის კანონის მე-14 მუხლით განსაზღვრული სატრენინგო პროგრამების შექმნისათვის მოსამზადებელი სამუშაოები მიმდინარეობს EU/KfW-ს ტექნიკური დახმარების ფარგლებში, რომლის შემდეგადაც შემუშავდება და დამტკიცდება საკვალიფიკაციო პროგრამები:
 ა) ენერგომომსახურების მიმწოდებლებისთვის;
 ბ) მრეწველობის სექტორში ენერგოაუდიტის განმახორციელებელთათვის; 
გ) შენობებისენერგოეფექტურობის სერტიფიცირების განმახორციელებელთათვის
დ) ენერგომენეჯერებისა და შენობის მიერ ენერგიის მოხმარებაზეგავლენის მქონე ელემენტების მემონტაჟეებისთვის.  
აღნიშნული საკვალიფიკაციო პროგრამების დამტკიცება აკრედიტაციისა და სერტიფიცირების სისტემის ჩამოყალიბების ერთ-ერთი წინაპირობაა.
ასევე, მზადდება ენერგოკონსულტანტებისთვის საგანმანათლებლო და გადამზადების პროგრამების პირველადი ვერსია, რაც გულისხმობს სასწავლო მასალებისა და კურიკულუმის მოსამზადებელი კონცეფციის შემუშავებას.
ზემოაღნიშნული წესებისა და პროგრამების დამტკიცებისა და განხორციელების შემდეგ დაიწყება დიპლომირებული და სერტიფიცირებული სპეციალისტების აღრიცხვა</t>
  </si>
  <si>
    <t>ინდიკატორზე ინფორმაცია არ მოიპოვება. ამჟამად მიმდინარეობს მუშაობა სტატისტიკის ეროვნულ სამსახურთან, რათა მოხდეს მონაცემის/კითხვის ინტეგრირება სტატისტიკის ეროვნული სამსახურის მიერ საყოფაცხოვრებო სექტორის კვლევაში</t>
  </si>
  <si>
    <t xml:space="preserve">ამ ეტაპზე ხორციელდება სახელმწიფო მფლობელობაში და სარგებლობაში არსებული შენობების ინვენტარიზაცია, რისი მიზანიც არის შენობების რეესტრის შექმნა, მისი მართვა და შენობების 1%-ის განხლების დაგეგმვა საქართველოს კანონმდებლობით განსაზღვრული მინიმალური ენერგეტიკული მახასიათებლების შესაბამისად. 
ადმინისტრაციული ორგანოს სარგებლობაში არსებული შენობების რეესტრის წარმოების წესის სამუშაო ვერსია შემუშავებულია EU/KfW- ს ტექნიკური დახმარების პროექტის ფარგლებში. </t>
  </si>
  <si>
    <t>ინფორმაცია ხელმისაწვდომი არ არის</t>
  </si>
  <si>
    <t>ინდიკატორზე ინფორმაცია არ მოიპოვება. ამჟამად მიმდინარეობს მუშაობა სტატისტიკის ეროვნულ სამსახურთან, რათა მოხდეს მონაცემის/კითხვის ინტეგრირება სტატისტიკის ეროვნული სამსახურის მიერ შინამეურნეობის კვლევაში</t>
  </si>
  <si>
    <t xml:space="preserve"> შენობების ენერგოეფექტურობაზე სერტიფიცირების დასაწყებად საჭიროა შენობების ენერგოეფექტურობის სერტიფიცირების წესის დამტკიცება. 
2021 წელს შენობების ენერგოეფექტურობის სერტიფიცირების წესი მომზადდა. ამჟამად, წესზე გრძელდება მუშაობა EU/KfW-ის ტექნიკური დახმარების პროექტის ფარგლებში. 
</t>
  </si>
  <si>
    <t xml:space="preserve"> მომზადებულია ტრანსპორტის სექტორის სათბურის აირების ემისისების შემცირების მტკიცებულებაზე დაფუძნებული ინიციატივა და საპროექტო წინადადება -  "მუნიციპალიტეტთაშორისი მდგრადი  ტრანსპორტი საქართველოში"</t>
  </si>
  <si>
    <t>მიმდინარეობს ველობილიკებისა და  საფეხმავლო ქუჩების განთავსების არეალების დაგეგმვა, რის შემდეგაც შესაძლებელი იქნება დაიწყოს იმ სამუშაოების განხორციელება რაც თბილისში  არამოტორიზებული ტრანსპორტით მოსარგებლეთა წილს   აღნიშნული ინდიკატორის სამიზნე მაჩვენებლამდე გაზრდის. იგულისხმება შესაბამისი ინფრასტრუქტურული,  გზების დახაზვისა და ბილიკების მოწყობის სამუშაოები.</t>
  </si>
  <si>
    <t>მოცემული მომენტისათვის საავტობუსე და სამარშრუტო ავტომობილების ავტოპარკის განახლებასთან ერთად, მიმდინარეობს საავტობუსე ზოლებისა და განახლებული საზოგადოებრივი ტრანსპორტის  მარშრუტების სქემის დაგეგმვის პროცესი, რის შემდეგაც შესაძლებელი იქნება თბილისში საზოგადოებრივი ტრანსპორტით მოსარგებლეთა პროცენტული წილი  სამიზნე მაჩვენებელს გაუთანაბრდეს.</t>
  </si>
  <si>
    <t>საქართველოს 2020 წლის ენერგო ბალანსის მონაცემების მიხედვით,  ტერიტორიაზე, ენერგიის საბოლოო მოხმარებაში ყველა სახის ტრანსპორტის მიერ მოხმარებული განაცლებადი ენერგიის წყაროებიდან მიღებული წილი არის 1%. აღნიშნულში ძირითადად მოიაზრება რკინიგზის წილი.  საბაზისო წელთან შედარებით რაოდენიბის შემცირების ძირითადი მიზეზი კოვიდპანდემია და შესაბამისად შემცირებული მობილბაა. აღსანიშნავია, რომ 2021 წლის მონაცემი ხელმისაწვდომი იქნება 2022 წლის ბოლოს.</t>
  </si>
  <si>
    <t>2021 წლის მაჩვენებელი აღემატება სამიზნე მაჩვენებლებს</t>
  </si>
  <si>
    <t>2021 წელს დამტკიცდა 4 კანონქვემდებარე აქტი. 
შენობების ენერგოეფექტურობის შესახებ კანონიდან დამტკიცდა შენობებისთვის, შენობის ნაწილებისთვის ან შენობის ელემენტებისთვის ენერგოეფექტურობის მინიმალური მოთხოვნები  და                                                                                                                                                        შენობების ენერგოეფექტურობის გამოთვლის ეროვნული მეთოდოლოგია. 
განახლებადი წყაროებიდან ენერგიის წარმოებისა და გამოყენების წახალისების შესახებ კანონიდან დამტკიცდა თბური ტუმბოების ეკოლოგიური ეტიკეტირების მინიმალური მოთხოვნები და განახლებადი წყაროებიდან მიღებული ელექტროენერგიის წარმოშობის სერტიფიკატის გაცემის წესი.</t>
  </si>
  <si>
    <t>ამოცანის შედეგის ინდიკატორი გულისხმობს ახლადაშენებული კომბინირებული თბოელექტროსადგურით ძველი დაბალი მქკ-ის მქონე სადგურების ჩანაცვლების გზით თბოელექტროსაგურების გამომუშავების ეფექტიანობის გაუმჯობესებას. ვინაიდან ახლია თბოსადგურის ექსპლუატაციაში გაშვება იგეგმება 2024 წელს, ამოცანის შედეგის ინდიკატორი უცვლელი რჩება</t>
  </si>
  <si>
    <t>2021 წელს საქართველოს ჯამურ გენერაციაში 80,5% იყო ჰიდროელექტროსადგურების, 0,7% ქარის ელექტროსადგურის და 18,8% ბუნებრივ გაზზე მომუშავე თბოელექტროსადგურების წილი</t>
  </si>
  <si>
    <t>1.3.1.1 a - 2024 წლამდე, აშენდება ან/და გარემონტდება, დაახლოებით, 1650 მგვტ. სიმძლავრის ქვესადგური;
აშენდება ან/და გარემონტდება, დაახლოებით, 490 კმ. სიგრძის ელექტროგადამცემი ხაზები;
ინტეგრირდება, დაახლოებით, 435 მგვტ. ჯამური დადგმული სიმძლავრის ქარის და მზის სადგურები.</t>
  </si>
  <si>
    <t xml:space="preserve">საანგარიშო პერიოდში მიმდინარეობდა  სამუშაოები 330/220 კვ, 400 მგვა ატ ქვესადგურ გარდაბანში და შესაბამისი უჯრედების მოწყობა. მოწყობილია ახალი 400 მვა ატ-სთვის ფუნდამენტები და დამცავი კედლები, 220კვ სატრანსფორმატორო უჯრედი შესაბამისი მოწყობილობა-დანადგარებით. პროექტის დასრულება იგეგმება 2023 წელს;
საანგარიშო პერიოდისათვის  დასრულდა დაახლოებით 8 კმ 500 კვ ორჯაჭვა ეგხ-ს და 16,7 კმ ორჯაჭვა 220 კვ ეგხ-ს მშენებლობა;
ვინაიდან საანგარიშო პერიოდის განმავლობაში  ქარის ან მზის ახალი ელექტროსადგური ექსპლუატაციაში არ შესულა (არ იყო გათვალისწინებული), შესაბამისად არ მომხდარა ქსელში ინტეგრირება
</t>
  </si>
  <si>
    <t>2021 წლის 31 დეკემბრის მდგომარეობით, საქართველოს მასშტაბით მოეწყო ოპტიკურ ბოჭკოვანი ქსელი 5 ლოკაციაზე. 2021 წლის 31 დეკემბრის მდგომარეობით, საქართველოს მასშტაბით განთავსდა 88 ნომრის ამომცნობი ვიდეოკამერა, რომელიც აღჭურვილია სავალდებულო ტექნიკური ინსპექტირების გაუვლელ ავტოსატრანსპორტო საშუალებების სანომრე ნიშნების ამოცნობის ფუნქციით;
საანგარიშო პერიოდში ინდიკატორით გათვალისწინებულ ნორმატიულ აქტზე მუშაობა არ დაწყებულა.</t>
  </si>
  <si>
    <t>2.1.2.1 - 2024 წლამდე, შეძენილია და ოპერირებს ტექნიკური ინსპექტირების გავლის შემოწმების ფუნქციით აღჭურვილი დამატებით 150 ვიდეო-კამერა;
მიღებულია შესაბამისი ნორმატიული აქტი ან/და ადმინისტრაციული ზომა, რაც გულისხმობს ინსპექტირებაგაუვლელი სატრანსპორტო საშუალების დაჯარიმებას თვეში, სულ მცირე, 4-ჯერ</t>
  </si>
  <si>
    <t>2.1.5.1 - 2024 წლისთვის, ელექტრომობილებისთვის ქუჩებში მოწყობილია 15 ახალი დამტენი წერტილი;
თბილისის მასშტაბით ზონალურ-საათობრივი პარკირების სისტემის ფარგლებში დამატებულია, სულ მცირე, 3500 ადგილი, რომელიც ითვალისწინებს ელექტრომობილებისათვის ნულოვან ტარიფს.</t>
  </si>
  <si>
    <t xml:space="preserve">2021 წლის განმავლობაში დედაქალაქს დაემატა 6 ერთეული დამტენი წერტილი ელექტრომობილებისათვის. მოცემული მომენტისათვის თბილისში დამონტაჟებულია 37 დამტენი წერტილი. 2021 წლის განმავლობაში დედაქალაქში მოეწყო და დაემატა 3260 ზონალურ-საათობრივი პარკირების ადგილი.  </t>
  </si>
  <si>
    <t>გაეროს გარემოსდაცვითი პროგრამისა (UNEP) და კავკასიის გარემოსდაცვითი არასამთავრობო ორგანიზაციების ქსელის (CENN) მხარდაჭერით მომზადდა, დაინტერესებულ მხარეებს წარედგინა და გამოქვეყნდა ავტოსატრანსპორტო საშუალებების ემისიის სტანდარტების ხარჯთ-სარგებლიანობის ანალიზის დოკუმენტი (http://environment.cenn.org/downloads/cost-benefit-analysis-of-applying-a-euro-5a-emissions-policy-on-imports-of-car/);
მომზადდა  ტექნიკური რეგლამენტის „ატმოსფერული ჰაერის მავნე ნივთიერებებით დამაბინძურებელი სხვადასხვა კატეგორიის ავტოსატრანსპორტო საშუალებებიდან გაფრქვევების (გამონაბოლქვის) ევროკავშირის კანონმდებლობით გათვალისწინებული ზღვრულად დასაშვები ნორმების საქართველოს ტერიტორიაზე სამოქმედოდ შემოღების შესახებ“ პროექტი. ტექნიკური რეგლამენტის პროექტი განხილულ იქნა ავტოიმპორტიორებთან და საქართველოს ბიზნეს ასოციაციის წარმომადგენლებთან. დაინტერესებულ მხარეებთან განხილვებისა და ხარჯთსარგებლიანობის ანალიზის საფუძველზე მიმდინარეობს ტექნიკური რეგლამენტის საბოლოო სახით ჩამოყალიბის პროცესი.</t>
  </si>
  <si>
    <t>2.1.7.1 - 2024 წლამდე გამოქვეყნებულია ხარჯ-ეფექტიანობის ანალიზის დოკუმენტი</t>
  </si>
  <si>
    <t>2.2.2.1 a - შექმნილია ბიოდიზელის წარმოების და რეალიზების შესახებ მონაცემთა ბაზა;
მომზადებული და გამოქვეყნებულია ერთი საინფორმაციო ბროშურა.</t>
  </si>
  <si>
    <t>2021 წელს აქტივობის შესრულება არ დაწყებულა;
აქტივობის შესრულება არ დაწყებულა</t>
  </si>
  <si>
    <t xml:space="preserve">2.3.1.1 b - </t>
  </si>
  <si>
    <t>2.3.1.1 - მდგრადი ურბანული მობილობის გეგმა (SUMP) შემუშავებულია;
ავტობუსის პარკი განახლებულია;
მულტიმოდალური გეგმარების პრინციპების შესაბამისად რეაბილიტირებულია, სულ მცირე, 1 ახალი ქუჩა.
ზონალურ-საათობრივი პარკირების სისტემაში დამატებულია პარკირების, სულ მცირე, 3500 ახალი ადგილი;</t>
  </si>
  <si>
    <t xml:space="preserve">თბილისის მერიის ტრანსპორტისა და ურბანული განვითარების სააგენტოს მიღებული აქვს: მონაცემთა შეგროვებისა და ანალიზის, ინსტიტუციური განაწილების, კომუნიკაციის სტრატეგიების, დაგეგმარების პროცესების მენეჯმენტის, ურბანული ზრდისა და სატრანსპორტო მოდელის კალიბრაციის ანგარიშები. 
ამ ეტაპისათვის მიმდინარეობს პროექტის დასკვნითი ნაწილი: მზადდება საბოლოო ანგარიში, მოდელი და სამოქმედო გეგმა, რომლის საფუძველზეც შემდეგი 20 წლის განმავლობაში დედაქალაქი შეძლებს მიიღოს წინასწარი საპროგნოზო მაჩვენებლები კონკრეტული სატრანსპორტო-ინფრასტრუქტურული ცვლილებების განხორციელებამდე.
კოვიდპანდემიით გამოწვეული შეფერხებების გათვალისწინებით 2021 წელს ვერ მოხერხდა მუნიციპალიტეტის მიერ მსხვილი გზათა ქსელის რეაბილიტირება. 2022 წელს იგეგმება ქეთევან წამებულის, აკაკი წერეთლისა და ვაჟა-ფშაველას გამზირების სრული რეაბილიტაცია.
2021 წლის განმავლობაში დედაქალაქის ურბანული ნაწილის 37 ქუჩაზე მოეწყო და დაემატა 3260 ზონალურ-საათობრივი პარკირების ადგილი, სადაც გათვალისწინებულია საშეღავათო ტარიფები ელექტრო ავტომობილით მოსარგებლეთათვის. ასეთი კატეგორიის ავტომობილის მფლობელები სარგებლობენ უფასო პარკინგის უფლებით. </t>
  </si>
  <si>
    <t>2.3.2.1 - 2024 წლამდე განხორციელებულია გეგმაში შესული ღონისძიებების 20%-ზე მეტი;
2024 წლამდე ოპერირებს 8 ახალი ელექტრო ავტობუსი;
2024 წლამდე ზონალურ-საათობრივი პარკირება დაინერგა მინიმუმ 6 ლოკაციაზე</t>
  </si>
  <si>
    <t>ბათუმის ავტობუსების პროექტის (მე-2 ფაზა) ფარგლებში 2020 წელს შესყიდულ იქნა  8 ელექტროავტობუსი 
საანგარიშო პერიოდისთვის განხორციელებულია ISUMP-ით გათვალისწინებული ღონისძიებების 20%-ზე მეტი.
გაეროს განვითარების პროგრამის (UNDP) პროექტის - მწვანე ქალაქები: ინტეგრირებული მდგრადი სატრანსპორტო სისტემების განვითარება ქალაქ ბათუმისა და აჭარის რეგიონისათვის ფარგლებში, დონორის დახმარებით ბათუმის ტერიტორიაზე 6 ლოკაციაზე მოეწყო საათობრივი პარკირების ადგილები</t>
  </si>
  <si>
    <t>2.4.1.1 - ჯამში, სულ მცირე, 1 ღონისძიებისთვის შეიქმნა საპროექტო წინადადება;
3 პოტენციურ დამფინანსებელს წარედგინა საპროექტო წინადადება.</t>
  </si>
  <si>
    <t>3.1.2.1 a - შემუშავებულია, შეთანხმებულია და მიღებულია არასამთავრობო ორგანიზაციებთან, ასევე, სამშენებლო კომპანიებთან განხილული, შემდეგი კანონქვემდებარე აქტები შენობების ენერგოეფექტურობის კანონში განსაზღვრული ვადების შესაბამისად, 2021 წლის 30 ივნისამდე:  1.	-შენობების ენერგო-ეფექტურობის გამოთვლის ეროვნული მეთოდოლოგია;  2.	-შენობებისთვის, შენობის ნაწილებისთვის ან შენობის ელემენტებისთვის ენერგოეფექტურობის მინიმალური მოთხოვნები;  3.	-ენერგოეფექტურობის მინი-მალური მოთხოვნების ხარჯ-ოპტიმალური დონეების გამოთვლის შედარებითი მეთოდოლოგია;  4.	-ენერგოეფექტურობის გამო-სათვლელი ერთი ან რამდენიმე პროგრამის შემუშავებისა და მათი გამოყენების წესი;  5.	-არსებულ და ახალ შენობებში საინჟინრო-ტექნიკური სისტემების ჯამური ენერგოეფექტურობის, შერჩევისა და მონტაჟის, რეგულირებისა და ტექნიკური სისტემების მართვის წესები.
შემუშავებულია, შეთანხმებულია და მიღებულია არასამთავრობო ორგანიზაციებთან, ასევე, სამშენებლო კომპანიებთან განხილული, შემდეგი კანონქვემდებარე აქტები შენობების ენერგოეფექტურობის კანონში განსაზღვრული ვადების შესაბამისად, 2022 წლის 1 იანვრამდე:  1.	შენობების ენერგო-ეფექტურობის სერტიფიცირების წესი;  2.	შენობების გათბობისა და ჰაერის კონდიცირების სისტემების ინსპექტირების წესი;  3.	შენობების ენერგოეფექტურობის სერტიფიკატების გამცემი და შენობების გათბობისა და ჰაერის კონდიცირების სისტემების ინსპექტირების განმახორციელებელი დამოუკიდებელი ექსპერტების სერტიფიცირების და აკრედიტაციის წესები;  4.	„ენერგოეფექტურობის სერტიფიკატების შემოწმებისა და გადამოწმების, გათბობისა და კონდიცირების სისტემების ინსპექტირების ანგარიშების წესები.“
 შემუშავებულია, შეთანხმებულია და მიღებულია არასამთავრობო ორგანიზაციებთან, ასევე, სამშენებლო კომპანიებთან განხილული, შემდეგი კანონქვემდებარე აქტები შენობების ენერგოეფექტურობის კანონში განსაზღვრული ვადების შესაბამისად,  2023 წლის 30 ივნისამდე:  - თითქმის ნულოვანი ენერგომოხმარების შენობების რაოდენობის გაზრდის ეროვნული გეგმა.
შემუშავებულია, შეთანხმებულია და მიღებულია არასამთავრობო ორგანიზაციებთან, ასევე, სამშენებლო კომპანიებთან განხილული, შემდეგი კანონქვემდებარე აქტები შენობების ენერგოეფექტურობის კანონში განსაზღვრული ვადების შესაბამისად,  2022 წლის 1 იანვრამდე:  - შენობების ენერგოეფექტურობის სერტიფიკატების, დამოუკიდებელი ექსპერტებისა და ინსპექტირების ანგარიშების რეესტრის/მონაცემთა ბაზის წარმოების წესი.</t>
  </si>
  <si>
    <t xml:space="preserve">1. შენობებისთვის, შენობის ნაწილებისთვის ან შენობის ელემენტებისთვის ენერგოეფექტურობის მინიმალური მოთხოვნები დამტკიცდა 2021 წლის 13 ივლისს საქართველოს მთავრობის N354 დადგენილებით;   
2. შენობების ენერგოეფექტურობის გამოთვლის ეროვნული მეთოდოლოგია დამტკიცდა 2021 წლის 7 სექტემბერს საქართველოს მთავრობის N449 დადგენილებით.  
3. ენერგოეფექტურობის მინიმალური მოთხოვნების ხარჯ-ოპტიმალური დონეების გამოთვლის შედარებითი მეთოდოლოგიის პირველადი ვერსია შემუშავებულია EU/KfW-ს ტექნიკური დახმარების პროექტის ფარგლებში.
4. ენერგოეფექტურობის გამოსათვლელი ერთი ან რამდენიმე პროგრამის შემუშავებისა და მათი გამოყენების წესის პირველადი ვერსია შემუშავებულია EU/KfW-ს ტექნიკური დახმარების პროექტის ფარგლებში.
5. არსებულ და ახალ შენობებში საინჟინრო-ტექნიკური სისტემების ჯამური ენერგოეფექტურობის, შერჩევისა და მონტაჟის, რეგულირებისა და ტექნიკური სისტემების მართვის წესის შემუშავებისათვის მიმდინარეობს მოსამზადებელი სამუშაოები. 
6. შენობების ენერგოეფექტურობის სერტიფიცირების წესის პირველადი ვერსია შემუშავებულია EU/KfW-ს ტექნიკური დახმარების პროექტის ფარგლებში;
7. შენობების გათბობისა და ჰაერის კონდიცირების სისტემების ინსპექტირების წესის პირველადი ვერსია შემუშავებულია EU/KfW-ს ტექნიკური დახმარების პროექტის ფარგლებში;
8. შენობების ენერგოეფექტურობის სერტიფიკატების გამცემი და შენობების გათბობისა და ჰაერის კონდიცირების სისტემების ინსპექტირების განმახორციელებელი დამოუკიდებელი ექსპერტების სერტიფიცირების და აკრედიტაციის წესების პირველადი ვერსია შემუშავებულია EU/KfW-ს ტექნიკური დახმარების პროექტის ფარგლებში;
9. ენერგოეფექტურობის სერტიფიკატების შემოწმებისა და გადამოწმების, გათბობისა და კონდიცირების სისტემების ინსპექტირების ანგარიშების წესების შემუშავებისათვის მიმდინარეობს მოსამზადებელი სამუშაოები. 
10. ეროვნული გეგმა მომზადდება EU/KfW-ს ტექნიკური დახმარების პროექტის ფარგლებში.
11. შენობების ენერგოეფექტურობის სერტიფიკატების, დამოუკიდებელი ექსპერტებისა და ინსპექტირების ანგარიშების რეესტრის/მონაცემთა ბაზის წარმოების წესის პირველადი ვერსია შემუშავებულია EU/KfW-ს ტექნიკური დახმარების პროექტის ფარგლებში.  
                                                          </t>
  </si>
  <si>
    <t>3.2.1.1 - შექმნილია საყოფაცხოვრებო ტექნიკის ენერგოეფექტურობისთვის ხელშეწმყობი სქემები, რომლებიც ითვალისწინებს არასამთავრობო ორგანიზაციების და კერძო კომპანიების მოსაზრებებს და სრულად შეესაბამება 2010/30/EU ევრო დირექტივას;
2024 წლისთვის საყოფაცხოვრებო ტექნიკის ენერგოეფექტურობისთვის შექმნილი სქემის მიხედვით, ბაზარზე მარკირებული პროდუქტების პროცენტული წილი შეადგენს მთელი პროდუქტების 100%-ს.
2021 წლის 30 სექტემბრამდე დამტკიცებულია შემდეგი ტექნიკური რეგლამენტები:  1.	ა) საყოფაცხოვრებო მოხმარების ჭურჭლის სარეცხი მანქანის ენერგოეტიკეტირების წესის თაობაზე;  2.	ბ) საყოფაცხოვრებო მოხმარების სამაცივრე მოწყობილობის ენერგოეტიკეტირების წესის თაობაზე;  3.	გ) საყოფაცხოვრებო მოხმარების სარეცხი მანქანის ენერგოეტიკეტირების წესის თაობაზე;  4.	დ) ტელევიზორის ენერგოეტიკეტირების წესის თაობაზე;  5.	ე) საყოფაცხოვრებო მოხმარების ჰაერის კონდიციონერის ენერგოეტიკეტირების წესის თაობაზე;  6.	ვ) საყოფაცხოვრებო სავენტილაციო ერთეულების ენერგოეტიკეტირების წესის თაობაზე;  7.	ზ) პროფესიული სამაცივრო-შესანახი კამერის ენერგოეტიკეტირების წესის თაობაზე;  8.	თ) საყოფაცხოვრებო გამათბობელი საშუალებების ენერგოეტიკეტირების წესის თაობაზე;  9.	ი) მყარი საწვავის ბოილერისა და მყარი საწვავის ბოილერის კომპლექტების, დამატებითი გამათბობლების, ტემპერატურის მარეგულირებლებისა და მზის ენერგიის მიმღები მოწყობილობების ენერგოეტიკეტირების წესის თაობაზე.  10.	კ) საყოფაცხოვრებო მოხმარების სამზარეულო ღუმლისა და გამწოვის ენერგოეტიკეტირების წესის თაობაზე;  11.	ლ) მტვერსასრუტის ენერგოეტიკეტირების წესის თაობაზე;  12.	მ) წყლის გამათბობლის, ცხელი წყლის ავზის, წყლის გამაცხელებლისა და მზის პანელის კომპლექტების ენერგოეტიკეტირების წესის თაობაზე;  13.	ნ) გამათბობლის, გამათბობლის კომპლექტების, ტემპერატურის კონტროლის, მზის პანელებისა და გამათბობლის კომბინირებული კომპლექტების, ტემპერატურის კონტროლისა და მზის პანელების ენერგოეტიკეტირების წესის თაობაზე;  14.	ო) ელექტრონათურისა და სანათის ენერგოეტიკეტირების წესის თაობაზე;  15.	პ) საყოფაცხოვრებო მოხმარების საშრობი მანქანის ენერგოეტიკეტირების წესის თაობაზე;  16.	ჟ) საყოფაცხოვრებო მოხმარების კომბინირებული სარეცხ-საშრობი მანქანის ენერგოეტიკეტირების წესის თაობაზე.</t>
  </si>
  <si>
    <t>მიღებულია კანონი ენერგოეტიკეტირების შესახებ. დანიის საერთაშორისო განვითარების სააგენტოს (DANIDA) დახმარებით, მიმდინარეობს მოწყობილობათა საჭირო სქემის შემუშავების პროცესი და არასამთავრობო ორგანიზაციებსა და კერძო კომპანიებთან აქტიური კონსულტაციები. 
მიღებულია კანონი ენერგოეტიკეტირების შესახებ. დანიის საერთაშორისო განვითარების სააგენტოს (DANIDA) დახმარებით, მიმდინარეობს მოწყობილობათა საჭირო სქემის, სტანდარტებისა და ეტიკეტების შემუშავების პროცესი. რადგანაც სქემის, სტანდარტებისა და ეტიკეტების შემუშავების პროცესი ჯერ ისევ მიმდინარეა და დამტკიცებული არ არის, შესაბამისად ბაზარზე მარკირებული პროდუქტების პროცენტული წილის გამოთვლა ვერ ხერხდება.
ევროკავშირის რეგულაციაში შესული ცვლილებებიდან გამომდინარე ამოღებულია 1 რეგულაცია - მტვერსასრუტის ენერგოეტიკეტირების წესის თაობაზე. ამჟამად მომზადებულია 15 რეგულაციის პროექტი და მიმდინარეობს მათში ცვლილებების ასახვა ევროკავშირის განახლებული რეგულაციების შესაბამისად:
       ა) საყოფაცხოვრებო მოხმარების ჭურჭლის სარეცხი მანქანის ენერგოეტიკეტირების წესის თაობაზე;
       ბ) საყოფაცხოვრებო მოხმარების სამაცივრე მოწყობილობის ენერგოეტიკეტირების წესის თაობაზე;
       გ) საყოფაცხოვრებო მოხმარების სარეცხი მანქანის ენერგოეტიკეტირების წესის თაობაზე;
       დ) ტელევიზორის ენერგოეტიკეტირების წესის თაობაზე;
       ე) საყოფაცხოვრებო მოხმარების ჰაერის კონდიციონერის ენერგოეტიკეტირების წესის თაობაზე;
       ვ) საყოფაცხოვრებო სავენტილაციო ერთეულების ენერგოეტიკეტირების წესის თაობაზე;
       ზ) პროფესიული სამაცივრო-შესანახი კამერის ენერგოეტიკეტირების წესის თაობაზე;
       თ) საყოფაცხოვრებო გამათბობელი საშუალებების ენერგოეტიკეტირების წესის თაობაზე;  
       ი) მყარი საწვავის ბოილერისა და მყარი საწვავის ბოილერის კომპლექტების, დამატებითი გამათბობლების, ტემპერატურის მარეგულირებლებისა და მზის ენერგიის მიმღები მოწყობილობების ენერგოეტიკეტირების წესის თაობაზე.
        კ) საყოფაცხოვრებო მოხმარების სამზარეულო ღუმლისა და გამწოვის ენერგოეტიკეტირების წესის თაობაზე;
       ლ) წყლის გამათბობლის, ცხელი წყლის ავზის, წყლის გამაცხელებლისა და მზის პანელის კომპლექტების ენერგოეტიკეტირების წესის თაობაზე;
      მ) გამათბობლის, გამათბობლის კომპლექტების, ტემპერატურის კონტროლის, მზის პანელებისა და გამათბობლის კომბინირებული კომპლექტების, ტემპერატურის კონტროლისა და მზის პანელების ენერგოეტიკეტირების წესის თაობაზე;
      ნ) ელექტრონათურისა და სანათის ენერგოეტიკეტირების წესის თაობაზე;
      ო) საყოფაცხოვრებო მოხმარების საშრობი მანქანის ენერგოეტიკეტირების წესის თაობაზე;
      პ) საყოფაცხოვრებო მოხმარების კომბინირებული სარეცხ-საშრობი მანქანის ენერგოეტიკეტირების წესის თაობაზე.</t>
  </si>
  <si>
    <t>აღნიშნული რეგულაციის მომზადება დაგეგმილია ევროკავშირისა და KfW-ს დაფინანსებით მიმდინარე ტექნიკური დახმარების პროექტში - „ენერგოეფექტურობის საკანონმდებლო ბაზის დანერგვა“ 2022 წლიდან.
„ენერგოეფექტურობის შესახებ კანონის“ თანახმად, 2022 წლიდან უნდა შემუშავდეს სახელმწიფო შესყიდვების სფეროში და საჯარო სექტორში ენერგოეფექტურობის განხორციელების წესები და სახელმძღვანელო პრინციპები, ევროკავშირის შესაბამისი რეგულაციების თანახმად. აღნიშნული დაგეგმილია EU/KfW-ს ტექნიკური დახმარების ფარგლებში.</t>
  </si>
  <si>
    <t>3.3.1.1 - ვარვარა“ ნათურებზე საგადასახადო ტვირთი გაზრდილია 100%-თ;
2023 წლისთვის საცხოვრებელი და კომერციული შენობებისთვის შეძენილ ახალ ნათურებში ენერგოეფექტური ნათურების წილი გაზრდილია 100%-მდე</t>
  </si>
  <si>
    <t>3.4.2.1 a - შემუშავებულია ვაუჩერების პროგრამა ენერგოეფექტური ღუმლებისთვის
ჩატარებულია, სულ მცირე, 2 საინფორმაციო კამპანია ენერგოეფექტური ღუმლებისა და დამხმარე ფინანსური მხარდაჭერის პროგრამების შესახებ.</t>
  </si>
  <si>
    <t>2021 წლის 30 სექტმებერს, საქართველოს გარემოს დაცვისა და სოფლის მეურნეობის სამინისტროს, საქართველოს ეკონომიკისა და მდგრადი განვითარების სამინისტროსა და გერმანიის საერთაშორისო თანამშრომლობის საზოგადოებას შორის (GIZ) ხელი მოეწერა ხელშეკრულება-„შეთანხმება განხორციელების შესახებ“, დოკუმენტს, რომლითაც პროექტი ოფიციალურად შევიდა განხორციელების აქტიურ ფაზაში. ზემოაღნიშნული პროექტი ითვალისწინებს  ვაუჩერების პროგრამა შემუშავებას ენერგოეფექტური ღუმლებისთვის
ასევე  საინფორმაციო კამპანიას ენერგოეფექტური ღუმლებისა და დამხმარე ფინანსური მხარდაჭერის პროგრამების შესახებ.
2021 წლის 30 სექტმებერს, საქართველოს გარემოს დაცვისა და სოფლის მეურნეობის სამინისტროს, საქართველოს ეკონომიკისა და მდგრადი განვითარების სამინისტროსა და გერმანიის საერთაშორისო თანამშრომლობის საზოგადოებას შორის (GIZ) ხელი მოეწერა ხელშეკრულება-„შეთანხმება განხორციელების შესახებ“, დოკუმენტს, რომლითაც პროექტი ოფიციალურად შევიდა განხორციელების აქტიურ ფაზაში. ზემოაღნიშნული პროექტი ითვალისწინებს  ვაუჩერების პროგრამა შემუშავებას ენერგოეფექტური ღუმლებისთვის
ასევე  საინფორმაციო კამპანიას ენერგოეფექტური ღუმლებისა და დამხმარე ფინანსური მხარდაჭერის პროგრამების შესახებ.</t>
  </si>
  <si>
    <t>4.1.1.1 - დანერგილია ახალი ტექნოლოგია, რომელიც 20-40%-ს ფარგლებში ამცირებს ენერგიის გამოყენებას;
ცემენტის წარმოების 100% ხორციელდება ახალი ტექნოლოგის გამოეყენებით.</t>
  </si>
  <si>
    <t>დანერგილია ახალი ტექნოლოგია, რომელმაც 20%-ით შეამცირა ენერგიის გამოყენება
ცემენტის წარმოების 100% ხორციელდება ახალი ტექნოლოგიის გამოყენებით.</t>
  </si>
  <si>
    <t>4.1.2.1 - საწარმო აღჭურვილია ახალი ტექნოლოგიით, რომელიც, სულ მცირე, 95%-თ ნაკლებ N2O-ს გააფრქვევს;
ახალი აღჭურვილობით წარმოებულია აზოტის მჟავის 100%.</t>
  </si>
  <si>
    <t>გერმანული დონორი ორგანიზაციის მხრიდან აუდიტების ჩართვით მომზადდა ტექნიკური დასაბუთების, დიგნოსტიკისა და დანახარჯების შებასების ანგარიში. აქტივობასთან დაკავშირების რისკს წარმოადგენს პანდემიის გამო პროექტის ფარგლებში გასტარებელი ღონისძიებების შეფერხება. ამ რისკის შემცირება დიდწილად დამოკიდებულია გარე ფაქტორებზე.
პროგრესის ფარგლებში შესრულებული სამუშაოებია დონორი ორგანიზაციის მხრიდან პროექტის ტექნიკური დასაბუთებისა და დანახარჯების შესახებ ანგარიშის მომზადება. ასევე სს ,,რუსთავის აზოტისათვის 2021-2024 წლების სამოქმედო გეგმის გადმოცემა ,,რისკების აღმოფხვრისა და შემცირების შესახებ'''. პროექტის განხორციელებით სულ მცირე 95 %--თ ნაკლებ N2O-ს გააფრქვევს აზოტმჟავას საამქრო საპროექტო დატვირთვისას. აქტივობასთან დაკავშირებული რისკია კორონავირუსის პანდემია რომელიც ართულებს ტექნოლოგიების შემოტანას და საჭირო მიმოსვლას საექსპერტო საქმიანობისათვის.</t>
  </si>
  <si>
    <t>5.1.1.1 a - შემუშავებულია მეთოდოლოგია, რომელიც შეთანხმებულია დაინტერესებულ მხარეებთან;
ჩატარებულია, სულ მცირე, ერთი სარეკომენდაციო კამპანია ყველა რეგიონში თითოეულში, სულ მცირე, 50 ფერმერის მონაწილეობით.</t>
  </si>
  <si>
    <t>შესაბამისი კვლევა არ დაწყებულა;
აქტივობის განხორციელება არ დაწყებულა.</t>
  </si>
  <si>
    <t>აქტივობის განხორციელება არ დაწყებულა
2020 წელს სამინისტროს ინიციატივითა და გლობალური გარემოსდაცვითი ფონდის ფინანსური მხარდაჭერით დაიწყო პროექტი “საქართველოს მიწის დეგრადაციის ნეიტრალური ბალანსის მიზნების მიღწევა დეგრადირებული საძოვრების აღდგენისა და მდგრადი მართვის გზით“ განხოციელება. პროექტის მიზანია დაეხმაროს საქართველოს მიწის დეგრადაციის ნეიტრალური ბალანსის (LDN) ეროვნული მიზნების მიღწევაში, დეგრადირებული საძოვრების აღდგენისა და მდგრადი მართვის გზით. პროექტის საპილოტე მუნიციპალიტეტებად შეირჩა ყაზბეგის, დმანისის და გურჯაანის მუნიციპალიტეტები. 
დასახული მიზნის მისაღწევად, პროექტი მოიცავს შემდეგ  კომპონენტს:
1.	საძოვრების მართვის პოლიტიკის დოკუმენტის მომზადება, რის საფუძელზეც შემუშავდება საძოვრების მართვის ახალ კანონმდებლობა;
2.	20 000 ჰა საძოვრის ინვენტარიზაცია და საძოვრების მდგრადი მართვის საპილოტე პროექტების განხორციელება 770 ჰა-ზე დმანისის, ყაზბეგისა და გურჯაანის მუნიციპალიტეტებში; 
3.	დაინტერესებული მხარეების შესაძლებლობების გაძლიერება და ცნობიერების ამაღლება, საძოვრების მდგრადი მართვისა და მიწის დეგრადაციის ნეიტრალური ბალანსის უზრუნველყოფის მიზნით;
2021 წელს დაიწყო პოლიტიკის დოკუმენტის მომზადება, რომელიც დასრულდება 2022 წელს . საძოვრების კანონმდებლობის მომზადება დაგეგმილია 2023 წელს.</t>
  </si>
  <si>
    <t>5.1.2.1 - შემუშავებულია პროექტის კონცეფცია და მოთხოვნილია საერთაშორისო დაფინანსება მის განსახორციელებლად;
შემუშავებულია საძოვრების მართვის კანონმდებლობა.</t>
  </si>
  <si>
    <t>მიმდინარეობს საპროექტო განაცხადის “ქარსაფარი ზოლების აღდგენა და გაშენება კლიმატის ცვლილებით გამოწვეული მიწის დეგრადაციის შემცირების მიზნით მოწყვლად ტერიტორიებზე საქართველოში” განხილვა GCF-ში, რომელიც მომზადება კლიმატის მწვანე ფონდში წარსადგენად.  საპროექტო  წინადადების მიზანია ქარსაფარი ზოლების ინვენტარიზაცია, დაგეგმვა და გაშენება საქართველოს 12 მუნიციპალიტეტში. პროექტის საერთო ბიუჯეტი 28 მლნ აშშ დოლარია (გრანტი). აკრედიტირებულ ორგანოდ შერჩეულია IFAD, რომელსაც აქვთს ქარსაფარი ზოლების გაშენების გამოცდილება გორის ქარელის და დედოფლისწყაროს მუნიციპალიტეტებში. 
2021 წელს საქართველოს პარლამენტის მიერ მიღებულ იქნა კანონი „ქარსაფარი (მინდორდაცვითი) ზოლების შესახებ.</t>
  </si>
  <si>
    <t>5.1.3.1 - ქარსაფარი ზოლების რეაბილიტაციის საპროექტო წინადადება წარდგენილია დონორთან დასაფინანსებლად;
საკანონმდებლო რეგულაცია ქარსაფარი ზოლების შესახებ მომზადებულია/მიღებულია.</t>
  </si>
  <si>
    <t>მომზადებულია ანალიტიკური დოკუმენტი-"კლიმატგონივრული სოფლის მეურნეობის პრაქტიკები საქართველოს კონტექსტში"  რომელიც კლიმატგონივრული სოფლის მეურნეობის (CSA) პრაქტიკების განსახორციელებლად ყველაზე პერსპექტიული ღონისძიებების შესახებ რეკომენდაციებს შეიცავს;
2021 წელს CSA სამუშაო ჯგუფის მიერ გამართუი იყო ორი სამუშაო შეხვედრა;
FAO-სთან ერთად შემუშავდა ქვეყნის კლიმატგონივურილი სოფლის მეურნეობის ხედვის დოკუმენტი</t>
  </si>
  <si>
    <t>5.2.4.1 - მომზადებულია ტექნიკური ანალიზის დასკვნა, რომელიც კლიმატგონივრული სოფლის მეურნეობის (CSA) პრაქტიკების განსახორციელებლად ყველაზე პერსპექტიული, სულ მცირე, ორი ღონისძიების შესახებ რეკომენდაციებს შეიცავს;
CSA სამუშაო ჯგუფის მიერ გამართულია წელიწადში, სულ მცირე, ორი საკონსულტაციო შეხვედრა;
2024 წლამდე მომზადებულია კარგი სასოფლო სამეურნეო პრაქტიკის სახელმძღვანელო, სულ მცირე, 5 სასოფლო სამეურნეო კულტურაზე.</t>
  </si>
  <si>
    <t>6.2.1.1 a - ყოველწლიურად გადამუშავებული ქაღალდის ნარჩენების რაოდენობა შეადგენს წარმოქმნილი ქაღალდის ნარჩენის მინიმუმ 30%-ს;
ქაღალდის წყაროსთან სეპარირების პრაქტიკა დანერგილია, სულ მცირე, 2 მუნიციპალიტეტში;
მომზადებულია საინფორმაციო ბროშურა.</t>
  </si>
  <si>
    <t>ქაღალდის წყაროსთან სეპარირების პრაქტიკა  ნაწილობრივ დანერგილია ქ. თბილსში, ბათუმსა და ქუთაისში.
ქაღალდის წყაროსთან სეპარირების პრაქტიკა  ნაწილობრივ დანერგილია ქ. თბილსში, ბათუმსა და ქუთაისში.
სამუშაოები არ დაწყებულა.</t>
  </si>
  <si>
    <t>6.2.2.1 a - ყოველწლიურად გადამუშავებული ბიოდეგრადირებადი ორგანული და ბაღის ნარჩენების რაოდენობა შეადგენს 600 ტონას;
მიღებული კომპოსტის რაოდენობა შეადგენს 40 ტონას</t>
  </si>
  <si>
    <t>2021 წელს განხორციელდა მხოლოდ ნარჩენების შეტანა. 2022 წლის იანვარში განხორციელდა შეგროვებული მასის გადამუშავება. ასევე გასათვალისწინებელია ის ფაქტორი რომ იანვარი-აპრილის თვეებში არ ხდება ახალი ნარჩენების შეტანა.
2021 წელს განხორციელდა ნარჩენების შეტანა. 2022 წლის იანვარში მოხდა შეტანილი ნარჩენების გადამუშავება, რომლის შედეგადაც მიღებული იქნება 3 დან 6 თვემდე პერიოდში მზა კომპოსტი.</t>
  </si>
  <si>
    <t>6.3.1.1 a - 2024 წლისთვის აგებულია ცხრა ურბანული ჩამდინარე წლის გამწმენდი ნაგებობა;
2024 წლისათვის გამოცხადებულია 6 სადგურის მშენებლობის საპროექტო შესყიდვა</t>
  </si>
  <si>
    <t>ურბანული ჩამდინარე წყლების გამწმენდი ნაგებობების მშენებლობა დასრულებულია შემდეგ ქალაქებში:  ზუგდიდი, ანაკლია, ურეკი, (100%) გუდაური (50%), მარნეული (50%),  ფოთი  (95%).
პროექტირების ეტაპზეა: გურჯაანი, სიღნაღი-წნორი, ბახმარო,  მარტვილი, მუხრანი.</t>
  </si>
  <si>
    <t>6.4.1.1 a - საქართველოს სტატისტიკის ეროვნული სამსახურის მიერ დაწყებულია ნარჩენების სტატისტიკის წარმოება
ემისიების შესახებ ანგარიშები ეყრდნობა წყაროებს და მონაცემებს (მათ შორის, ინსინერაცია და კომპოსტირება)</t>
  </si>
  <si>
    <t>ნარჩენების შესახებ ოფიციალური სტატისტიკის წარმოება დაწყებულია. საქსტატის მიერ მოხდა ნარჩენების შეგროვებით, გადამუშავებით და განთავსებით დაკავებული კომპანიების გამოკითხვა. მაჩვენებლები მუნიციპალური ნარჩენების შესახებ გამოქვეყნდა საქსტატის ვებ-გვერდზე.
სათბურის აირების ემისიების ეროვნული ინვენტარიზაციის დოკუმენტი ეყრდნობა სტატისტიკის ეროვნული სამსახურის მიერ გამოქვეყნებულ წყაროებს და მონაცემებს</t>
  </si>
  <si>
    <t>7.2.1.1 a - ტყის მართვის მდგრადი გეგმა შემუშავებული და დამტკიცებულია, სულ მცირე, 7 მუნიციპალიტეტში (ლანჩხუთი, ჩოხატაური, დედოფლისწყარო-სიღნაღი, ადიგენი, ლენტეხი, ლაგოდეხი, ახმეტა);
მუნიციპალიტეტში მდგრადად მართულია 269,954 ჰა ტყის ფართობი</t>
  </si>
  <si>
    <t>დამტკიცებულია ტყის მართვის გეგმები ლანჩხუთისა და ჩოხატაურის მუნიციპალიტეტებისთვის (2020 წ). შედგენილია და დასრულებულია: ლაგოდეხის სატყეო უბნის ინვენტარიზაციის ღონისძიებები 21'086 ჰა ჰექტარზე; ლენტეხის სატყეო უბნის ინვენტარიზაციის სამუშაოები - 76 393 ჰა-ზე. ახმეტის სატყეო უბნის ინვენტარიზაციის სამუშაოები 55'492 ჰა-ზე. მიმდინარეობს დამტკიცების პროცედურები. ასევე ჩატარებულია ტყის აღრიცხვის (ინვენტარიზაციის) საველე სამუშაოები წალკა-თეთრიწყაროს - 54 202 ჰა, ადიგენის - 30000 ჰა-ზე; დედოფლისწყარო-სიღნაღის სატყეო უბნის - 23 335 ჰა-ზე მიმდინარეობს ტყის მართვის გეგმის შემუშავება; 
განხორციელდა და მიმდინარეობს ამბროლაურის სატყეო უბნის ტყის აღრიცხვის (ინვენტარიზაციის) სამუშაოები 20 000 ჰა-ზე (რომელიც გაგრძელდება და დასრულდება 2022 წელს, სულ - 81000 ჰა ფართობზე). ტყის აღრიცხვის ღონისძიებები განხორციელებულია სსიპ ეროვნული სატყეო სააგენტოს მართვას დაქვემდებარებულ სახელმწიფო ტყის ფონდის 35%-ზე; ტყის მართვის გეგმები შედგენილია ტყის ფონდის 19,4%-ისთვის. 152,9 ათას ჰა-ზე დასრულებულია სამი სატყეო უბნის (ლაგოდეხი, ლენტეხი, ახმეტა) ინვენტარიზაციის სამუშაოები, მაგრამ მათი დამტკიცება, განხორციელებული საკანონმდებლო ცვლილებების გამო. პროცედურულად ვერ მოესწრო 2021 წელს. სამივე სატყეო უბნისთვის ტყის მართვის გეგმები დამტკიცდება 2022 წელს.
2021 წლის 30 სექტმებერს, საქართველოს გარემოს დაცვისა და სოფლის მეურნეობის სამინისტროს, საქართველოს ეკონომიკისა და მდგრადი განვითარების სამინისტროსა და გერმანიის საერთაშორისო თანამშრომლობის საზოგადოებას შორის (GIZ) ხელი მოეწერა ხელშეკრულება-„შეთანხმება განხორციელების შესახებ“, დოკუმენტს, რომლითაც პროექტი ოფიციალურად შევიდა განხორციელების აქტიურ ფაზაში. ზემოაღნიშნული პროექტი ითვალისწინებს  მუნიციპალიტეტში მდგრადად მართულ ტყეებს.</t>
  </si>
  <si>
    <t>7.2.2.1 - 14 საქმიანი ეზო (Business yards) დაარსებულია და დაკომპლექტებულია;
ტყის მართვის მდგრადი პრაქტიკის პრინციპებზე დაყრდნობით ზედამხედველობა წარმოებს 270,807 ჰა ტყის ტერიტორიაზე.</t>
  </si>
  <si>
    <t>მომზადდა პროექტები და დასრულდა 23 საქმიანი ეზოს  (Business yards)  სამშენებლო სამუშაოები, ასევე 2021 წლის 30 სექტმებერს, საქართველოს გარემოს დაცვისა და სოფლის მეურნეობის სამინისტროს, საქართველოს ეკონომიკისა და მდგრადი განვითარების სამინისტროსა და გერმანიის საერთაშორისო თანამშრომლობის საზოგადოებას შორის (GIZ) ხელი მოეწერა ხელშეკრულება-„შეთანხმება განხორციელების შესახებ“, დოკუმენტს, რომლითაც პროექტი ოფიციალურად შევიდა განხორციელების აქტიურ ფაზაში. ზემოაღნიშნული პროექტი ასევე მოიზარებს დამატებით საქმიანი ეზოების მშენებლობას.
2021 წლის 30 სექტმებერს, საქართველოს გარემოს დაცვისა და სოფლის მეურნეობის სამინისტროს, საქართველოს ეკონომიკისა და მდგრადი განვითარების სამინისტროსა და გერმანიის საერთაშორისო თანამშრომლობის საზოგადოებას შორის (GIZ) ხელი მოეწერა ხელშეკრულება-„შეთანხმება განხორციელების შესახებ“, დოკუმენტს, რომლითაც პროექტი ოფიციალურად შევიდა განხორციელების აქტიურ ფაზაში. ზემოაღნიშნული პროექტი ითვალისწინებს ხე ტყის მდგრადი პრაქტიკის პრინციპებზე დაყრდნობით ზედამხედველობა წარმოებას.</t>
  </si>
  <si>
    <t>2021 წლის 30 სექტმებერს, საქართველოს გარემოს დაცვისა და სოფლის მეურნეობის სამინისტროს, საქართველოს ეკონომიკისა და მდგრადი განვითარების სამინისტროსა და გერმანიის საერთაშორისო თანამშრომლობის საზოგადოებას შორის (GIZ) ხელი მოეწერა ხელშეკრულება-„შეთანხმება განხორციელების შესახებ“, დოკუმენტს, რომლითაც პროექტი ოფიციალურად შევიდა განხორციელების აქტიურ ფაზაში. ზემოაღნიშნული პროექტი ითვალისწინებს  სამიზნე არეალებში მოსახლეობის მხრიდან ტყეების ხე-ტყის უკანონოდ მოჭრისა და მასალად გამოყენების შემთხვევების წლიური რაოდენობა შემცირებას
2021 წლის განმავლობაში ტყის რეკრეაციული სარგებლობის მიზნით  გაფორმებულია 16 სპეციალური დანიშნულებით სარგებლობის ხელშეკრულება, 12 სსიპ ეროვნული სატყეო სააგენტო, 4 სსიპ აჭარის სატყეო სააგნტო.
2021 წლის 30 სექტმებერს, საქართველოს გარემოს დაცვისა და სოფლის მეურნეობის სამინისტროს, საქართველოს ეკონომიკისა და მდგრადი განვითარების სამინისტროსა და გერმანიის საერთაშორისო თანამშრომლობის საზოგადოებას შორის (GIZ) ხელი მოეწერა ხელშეკრულება-„შეთანხმება განხორციელების შესახებ“, დოკუმენტს, რომლითაც პროექტი ოფიციალურად შევიდა განხორციელების აქტიურ ფაზაში. ზემოაღნიშნული პროექტი ითვალისწინებს საზოგადოების ცნობიერების ამაღლების კამპანიის გეგმის შემუშავებას.</t>
  </si>
  <si>
    <t>7.2.3.1 - სამიზნე არეალებში მოსახლეობის მხრიდან ტყეების ხე-ტყის უკანონოდ მოჭრისა და მასალად გამოყენების შემთხვევების წლიური რაოდენობა შემცირებულია 30%-თ
2024 წლისთვის არამერქნული რესურსების მიზნით სარგებლობისთვის გაცემულია მინიმუმ 10 ნებართვა, ხოლო სარეკრეაციო მიზნით სარგებლობისთვის გაცემულია მინიმუმ 3 ნებართვა;
 შემუშავებულია საზოგადოების ცნობიერების ამაღლების კამპანიის გეგმა.</t>
  </si>
  <si>
    <t xml:space="preserve">2018 - 78%
</t>
  </si>
  <si>
    <t xml:space="preserve"> 2022 - 72%
2024 - 76%
2026 - 82%
2028 - 85%
</t>
  </si>
  <si>
    <t xml:space="preserve">2030 - 87%
</t>
  </si>
  <si>
    <t>ენერგიის გენერაციისა და გადაცემის სექტორი</t>
  </si>
  <si>
    <t xml:space="preserve">2018 - 44%
</t>
  </si>
  <si>
    <t xml:space="preserve">2022 - 45%
2024 - 48%
2026 - 48%
2028 - 49% 
</t>
  </si>
  <si>
    <t xml:space="preserve">2030 - 50%-ზე მეტი
</t>
  </si>
  <si>
    <t xml:space="preserve">2019 - 0.5%
</t>
  </si>
  <si>
    <t xml:space="preserve">2022 - 0.6%
2024 - 7.1%
2026 - 12.2%
2028 - 10.6%
</t>
  </si>
  <si>
    <t xml:space="preserve">2030 - 18.2%
</t>
  </si>
  <si>
    <t xml:space="preserve">2020 - 7
</t>
  </si>
  <si>
    <t xml:space="preserve">2022 - 9
2024 - 12
2026 - 20
2028 - 26
</t>
  </si>
  <si>
    <t xml:space="preserve">2030 - 30-ზე მეტი
</t>
  </si>
  <si>
    <t xml:space="preserve">2019 - 0.14%
</t>
  </si>
  <si>
    <t xml:space="preserve">2022- 0.5%
2024 - 1%
2026 - 2%
2028 - 3%
</t>
  </si>
  <si>
    <t xml:space="preserve">2030 -5% 
</t>
  </si>
  <si>
    <t>საშუალო ვადიანი მაჩვენებელი</t>
  </si>
  <si>
    <t xml:space="preserve">2019 - 4.91%
</t>
  </si>
  <si>
    <t xml:space="preserve">2022- 5.5%
2024 - 6.7%
2026 - 9.8%
2028 - 15%
</t>
  </si>
  <si>
    <t>2030 - 20%</t>
  </si>
  <si>
    <t>2019 -55%</t>
  </si>
  <si>
    <t xml:space="preserve">2022- 54%
2024 - 50%
2026 - 45%
2028 - 40%
</t>
  </si>
  <si>
    <t xml:space="preserve">2030 - 30% </t>
  </si>
  <si>
    <t>2021 წლის შედეგი (მაჩვენებელი) აღემატება 2024, 2026 და 2028 წლების სამიზნე მაჩვენებლებს.</t>
  </si>
  <si>
    <t xml:space="preserve">2018
2%
</t>
  </si>
  <si>
    <t xml:space="preserve">2022 -3%
2024 -4%
2026 -6%
2028- 8%
</t>
  </si>
  <si>
    <t xml:space="preserve">2030 - 10%
</t>
  </si>
  <si>
    <t xml:space="preserve">თბილისში მგზავრობის პროცენტული წილი, რომელიც არამოტორიზებული ტრანსპორტით (ველოსიპედი და ფეხით სიარული) ხორციელდება </t>
  </si>
  <si>
    <t xml:space="preserve">2016 - 27,15%
</t>
  </si>
  <si>
    <t>2022 - 30%
2024 - 32%
2026 - 33%
2028 - 34%</t>
  </si>
  <si>
    <t>2030 - 35%</t>
  </si>
  <si>
    <t>თბილისში მგზავრობის პროცენტული წილი, რომელიც საზოგადოებრივი (მეტრო, ავტობუსი, მიკროავტობუსი) ტრანსპორტით ხორციელდება</t>
  </si>
  <si>
    <t xml:space="preserve">2016 - 39%
</t>
  </si>
  <si>
    <t>2022 - 40%
2024 - 41%
2026 - 42%
2028 - 43%</t>
  </si>
  <si>
    <t>2030 - 45%</t>
  </si>
  <si>
    <t xml:space="preserve"> 2.3 - მობილობის არამოტორიზებული საშუალებებისა და საზოგადოებრივი ტრანსპორტის წახალისება</t>
  </si>
  <si>
    <t xml:space="preserve">2020
0
</t>
  </si>
  <si>
    <t>შენობების სექტორი</t>
  </si>
  <si>
    <t xml:space="preserve">2020
 0
</t>
  </si>
  <si>
    <t xml:space="preserve">2022
0%
2024
100%
2026
100%
2028
100%
</t>
  </si>
  <si>
    <t xml:space="preserve">2030
100%
</t>
  </si>
  <si>
    <t xml:space="preserve">2022
1
2024
2
2026
3
2028
4
</t>
  </si>
  <si>
    <t xml:space="preserve">2030
5 </t>
  </si>
  <si>
    <t xml:space="preserve">იმ მომხმარებელთა პროცენტული წილი, რომლებიც  შენობებისა და საყოფაცხოვრებო ნივთების ენერგოეფექტურობას ასახელებენ სამომხმარებლო გადაწყვეტილების მიღების მნიშვნელოვან ფაქტორად </t>
  </si>
  <si>
    <t xml:space="preserve">2020
 არაა ხელმისაწვდომი 
</t>
  </si>
  <si>
    <t xml:space="preserve">2022
სამიზნე კონტინგენტის 40%
2024
სამიზნე კონტინგენტის 55%
2026
სამიზნე კონტინგენტის 60%
2028
სამიზნე კონტინგენტის 70%
</t>
  </si>
  <si>
    <t xml:space="preserve">2030
სამიზნე კონტინგენტის 80%
</t>
  </si>
  <si>
    <t>ცენტრალური და მუნიციპალური მთავრობის მიერ დაკავებული და მფლობელობაში არსებული 500 მ2-ზე მეტი ფართობის შენობების რაოდენობა, რომელთა სრული ფართობის 1%  განახლებულია ყოველწლიურად ენერგოეფექტურობის სტანდარტების მიხედვით</t>
  </si>
  <si>
    <t xml:space="preserve">2020 - 0
</t>
  </si>
  <si>
    <t xml:space="preserve">2022 - 10%
2024 - 30%
2026 - 50%
2028 - 70%
</t>
  </si>
  <si>
    <t xml:space="preserve">2030 -  90%-ზე მეტი
</t>
  </si>
  <si>
    <t>საზოგადოებრივი დანიშნულების შენობების პროცენტული წილი, რომლებიც ენერგოეფექტურ ნათურებს იყენებს</t>
  </si>
  <si>
    <t xml:space="preserve">2020 - ხელმისაწვდომი არაა
</t>
  </si>
  <si>
    <t xml:space="preserve">2022 - 20%
2024 - 30%
2026 - 40%
2028 - 60%
</t>
  </si>
  <si>
    <t xml:space="preserve">2030 - 70%-ზე მეტი
</t>
  </si>
  <si>
    <t xml:space="preserve">3.3 - საცხოვრებელ, კომერციულ და საზოგადოებრივი დანიშნულების შენობებში ენერგოეფექტური 
მიდგომებისა და ენერგოეფექტური განათების დამონტაჟების წახალისება
</t>
  </si>
  <si>
    <t xml:space="preserve">2020 - არაა ხელმისაწვდომი
</t>
  </si>
  <si>
    <t xml:space="preserve">2030 - 60%
</t>
  </si>
  <si>
    <t xml:space="preserve">2022 - 10%
2024 - 20%
2026 - 30%
2028 - 50%
</t>
  </si>
  <si>
    <t xml:space="preserve">2020 მიზნობრივი კონტინგენტის 0%
</t>
  </si>
  <si>
    <t xml:space="preserve">2022- მიზნობრივი კონტინგენტის 0%
2024- მიზნობრივი კონტინგენტის 30%
2026- მიზნობრივი კონტინგენტის 60%
2028- მიზნობრივი კონტინგენტის 80%
</t>
  </si>
  <si>
    <t xml:space="preserve">2030- მიზნობრივი კონტინგენტის 100%
</t>
  </si>
  <si>
    <t xml:space="preserve">2020
968
</t>
  </si>
  <si>
    <t xml:space="preserve">2022
1083
</t>
  </si>
  <si>
    <t xml:space="preserve">2023
1139 </t>
  </si>
  <si>
    <t xml:space="preserve">2020
2547
</t>
  </si>
  <si>
    <t xml:space="preserve">2022
2919
</t>
  </si>
  <si>
    <t xml:space="preserve">2023
3105 </t>
  </si>
  <si>
    <t xml:space="preserve">2022 - 1
2024 - 2
2026 - 3
2028 - 4
</t>
  </si>
  <si>
    <t xml:space="preserve">2030 - 5
</t>
  </si>
  <si>
    <t xml:space="preserve">2020- 0%
</t>
  </si>
  <si>
    <t xml:space="preserve">2022- სამიზნე  კონტინგენტის ფერმერთა  50%
2024- სამიზნე  კონტინგენტის ფერმერთა 50%
2026- სამიზნე  კონტინგენტის ფერმერთა 50%
2028 -სამიზნე  კონტინგენტის ფერმერთა 50%
</t>
  </si>
  <si>
    <t xml:space="preserve">2030- სამიზნე  კონტინგენტის ფერმერთა 50%
</t>
  </si>
  <si>
    <t>სოფლის მეურნეობის სექტორი</t>
  </si>
  <si>
    <t xml:space="preserve">2020 - არაა ცნობილი
</t>
  </si>
  <si>
    <t xml:space="preserve">2022 - 10%
2024 - 30%
2026 - 40%
2028 - 50%
</t>
  </si>
  <si>
    <t xml:space="preserve">2023 - 60% 
</t>
  </si>
  <si>
    <t xml:space="preserve">2020
1,091 </t>
  </si>
  <si>
    <t xml:space="preserve">2022- 1,063
2024 - 1,056
2026- 908
2028- 822 
</t>
  </si>
  <si>
    <t xml:space="preserve">2030 - 840
</t>
  </si>
  <si>
    <t>ნარჩენების სექტორი</t>
  </si>
  <si>
    <t xml:space="preserve">2022 - 10
2024 - 40
2026 - 100
2028 - 130
</t>
  </si>
  <si>
    <t xml:space="preserve">2030 - 150-ზე მეტი
</t>
  </si>
  <si>
    <t xml:space="preserve">2022 - 150-ზე მეტი
2026 - 300-ზე მეტი
2028 - 400-ზე მეტი
</t>
  </si>
  <si>
    <t xml:space="preserve">2030 - 500-ზე მეტი
</t>
  </si>
  <si>
    <t xml:space="preserve">2020 - 0%
</t>
  </si>
  <si>
    <t xml:space="preserve">2022 - 50%
2024 - 70%
2026 - 80%
2028 - 90%
</t>
  </si>
  <si>
    <t xml:space="preserve">2030 - 100% 
</t>
  </si>
  <si>
    <t>2019 წელს დეგრადირებული ტყეების აღდგენის მიზნით განხორციელდა ტყის აღდგენის ღონისძიებები 783 ჰა ფართობზე, აქედან 150,2 ჰა-ზე (მ.შ ნახანძრალი ტერიტორია 144 ჰა) განხორციელდა ტყის აღდგენის სამუშაოები გატყიანების გზით, ხოლო, 632,8 ჰა (აქედან 190 ჰა აჭარა) ფართობზე განხორციელდა ბუნებრივი განახლების ხელშეწყობის სამუშაოები</t>
  </si>
  <si>
    <t>2019 - 190 ჰა</t>
  </si>
  <si>
    <t xml:space="preserve">2022 - 890 ჰა
2024 -  2090 ჰა
2026 - 2690 ჰა
2028 -  3290 ჰა
</t>
  </si>
  <si>
    <t xml:space="preserve">2030- 4000  ჰა -ზე მეტი
</t>
  </si>
  <si>
    <t xml:space="preserve">2019 - 0
</t>
  </si>
  <si>
    <t xml:space="preserve">2022 - 150, 807 ჰა
2024 - 300, 000 ჰა
2026 - 350, 000 ჰა
2028 - 402, 000 ჰა
</t>
  </si>
  <si>
    <t xml:space="preserve">2030 -    450, 000 ჰა
</t>
  </si>
  <si>
    <t>266.18ჰა</t>
  </si>
  <si>
    <t xml:space="preserve">2020 -10
</t>
  </si>
  <si>
    <t xml:space="preserve">2022
20
2024
25
2026
28
2028
30
</t>
  </si>
  <si>
    <t xml:space="preserve">2030
30-ზე მეტი 
</t>
  </si>
  <si>
    <t>2022 - 65%-ზე მეტი
2024 - 80%-ზე მეტი
2026 -85%-ზე მეტი
2028 - 90%-ზე მეტი</t>
  </si>
  <si>
    <t xml:space="preserve">2022 - 15%
2024 - 30%
2026 - 40%
2028 - 50%
</t>
  </si>
  <si>
    <t>სატყეო სექტორი</t>
  </si>
  <si>
    <t>მრეწველობის სექტორი</t>
  </si>
  <si>
    <t>2020 წლის განმავლობაში მზისა და ქარის ელექტროსადგურები ექსპლუატაციაში არ შესულა</t>
  </si>
  <si>
    <t>ამოცანის შედეგის ინდიკატორი</t>
  </si>
  <si>
    <t>2021 წლის მდგომარეობით, ახალი და განახლებული, დამტკიცებული  მართვის გეგმებიდან 5 დაცული ტერიტორიის მართვის გეგმაში (ჯავახეთი, ქობულეთი, კინტრიში, ალგეთი, კოლხეთი) ასახულია კლიმატის ცვლილების საკითხები, ჯამში 24 ადმინისტრაციის გათვალისწინებით (აქედან 21 სსიპ დაცული ტერიტორიების სააგენტოს დაქვემდებარებაში, ხოლო 3 - შესაბამისი მუნიციპალიტეტის). მიმდინარეობს ვაშლოვანის, თუშეთის, არაგვის, ლაგოდეხის,ჭაჭუნას, მტირალას, ალგეთის, ფშავ-ხევსურეთის გეგმების შემუშავება.</t>
  </si>
  <si>
    <t xml:space="preserve">2021 წელს საქართველოში რეგისტრირებულ ავტოპარკში ელექტრომობილების წილი 2019 წლის საბაზისო მონაცემემებთან შედარებით 
0, 02% ით გაიზარდა. </t>
  </si>
  <si>
    <t>2021 წელს საქართველოში რეგისტრირებული ავტოპარკში ჰიბრიდული ავტომობილების წილმა სამოქმედო გეგმისთ გათვალისწინებულ, 2022 წლის ამოცანის შედეგის ინდიკატორის საბაზისო მაჩვენებელს 1,5% პროცენტით გადააჭარბა.</t>
  </si>
  <si>
    <t>მომზადდა საპროექტო წინადადება "მუნიციპალიტეტთაშორისი მდგრადი  ტრანსპორტი საქართველოში"  და წარედგინა NAMA Facility-ს;
საპროექტო წინადადება "მუნიციპალიტეტთაშორისი მდგრადი  ტრანსპორტი საქართველოში" წარედგინა NAMA Facility-ს 2021 წელს. საპროექტო წინადადება არ შეირჩა დაფინანსებისთვის, მიმდინარეობს დამატებითი დონორის მოძიება და წინადადების წარდგენა ასევე აზიის განვითარები სბანკთან ერთად მომზადდა და კლიმატის მწვანე ფონთან  წარედგინა დაფინანსებისთვის.</t>
  </si>
  <si>
    <t>მიმდინარე, ძირითადად განხორციელდა</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</si>
</sst>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37]d\.m\.yyyy"/>
    <numFmt numFmtId="165" formatCode="0.0"/>
  </numFmts>
  <fonts count="9">
    <font>
      <sz val="11"/>
      <color theme="1"/>
      <name val="Calibri"/>
      <family val="2"/>
      <scheme val="minor"/>
    </font>
    <font>
      <b/>
      <sz val="11"/>
      <name val="Calibri"/>
    </font>
    <font>
      <b/>
      <sz val="11"/>
      <name val="Calibri"/>
      <family val="2"/>
    </font>
    <font>
      <sz val="1"/>
      <color theme="1"/>
      <name val="Calibri"/>
      <family val="2"/>
      <scheme val="minor"/>
    </font>
    <font>
      <b/>
      <sz val="14"/>
      <color theme="1"/>
      <name val="Calibri"/>
      <family val="2"/>
      <scheme val="minor"/>
    </font>
    <font>
      <sz val="11"/>
      <color rgb="FFFFFF00"/>
      <name val="Calibri"/>
      <family val="2"/>
      <scheme val="minor"/>
    </font>
    <font>
      <sz val="10"/>
      <color theme="1"/>
      <name val="Sylfaen"/>
      <family val="1"/>
    </font>
    <font>
      <sz val="10"/>
      <name val="Sylfaen"/>
      <family val="1"/>
    </font>
    <font>
      <sz val="14"/>
      <color theme="1"/>
      <name val="Calibri"/>
      <family val="2"/>
      <scheme val="minor"/>
    </font>
  </fonts>
  <fills count="9">
    <fill>
      <patternFill patternType="none"/>
    </fill>
    <fill>
      <patternFill patternType="gray125"/>
    </fill>
    <fill>
      <patternFill patternType="solid">
        <fgColor rgb="FFFFFF00"/>
        <bgColor indexed="64"/>
      </patternFill>
    </fill>
    <fill>
      <patternFill patternType="solid">
        <fgColor rgb="FFFF0000"/>
        <bgColor indexed="64"/>
      </patternFill>
    </fill>
    <fill>
      <patternFill patternType="solid">
        <fgColor rgb="FF92D050"/>
        <bgColor indexed="64"/>
      </patternFill>
    </fill>
    <fill>
      <patternFill patternType="solid">
        <fgColor rgb="FF00B050"/>
        <bgColor indexed="64"/>
      </patternFill>
    </fill>
    <fill>
      <patternFill patternType="solid">
        <fgColor theme="0"/>
        <bgColor indexed="64"/>
      </patternFill>
    </fill>
    <fill>
      <patternFill patternType="solid">
        <fgColor theme="0" tint="-4.9989318521683403E-2"/>
        <bgColor indexed="64"/>
      </patternFill>
    </fill>
    <fill>
      <patternFill patternType="solid">
        <fgColor theme="3" tint="0.7999816888943144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113">
    <xf numFmtId="0" fontId="0" fillId="0" borderId="0" xfId="0"/>
    <xf numFmtId="0" fontId="1" fillId="0" borderId="1" xfId="0" applyFont="1" applyBorder="1" applyAlignment="1">
      <alignment horizontal="left" vertical="top" wrapText="1"/>
    </xf>
    <xf numFmtId="0" fontId="2" fillId="0" borderId="1" xfId="0" applyFont="1" applyBorder="1" applyAlignment="1">
      <alignment horizontal="left" vertical="top" wrapText="1"/>
    </xf>
    <xf numFmtId="0" fontId="0" fillId="0" borderId="1" xfId="0" applyBorder="1" applyAlignment="1">
      <alignment horizontal="left" vertical="top" wrapText="1"/>
    </xf>
    <xf numFmtId="164" fontId="0" fillId="0" borderId="1" xfId="0" applyNumberFormat="1" applyBorder="1" applyAlignment="1">
      <alignment horizontal="left" vertical="top" wrapText="1"/>
    </xf>
    <xf numFmtId="0" fontId="3" fillId="0" borderId="1" xfId="0" applyFont="1" applyBorder="1" applyAlignment="1">
      <alignment horizontal="left" vertical="top"/>
    </xf>
    <xf numFmtId="0" fontId="0" fillId="0" borderId="1" xfId="0" applyBorder="1" applyAlignment="1">
      <alignment horizontal="left" vertical="top"/>
    </xf>
    <xf numFmtId="0" fontId="0" fillId="0" borderId="1" xfId="0" applyBorder="1" applyAlignment="1">
      <alignment horizontal="left" vertical="top" wrapText="1"/>
    </xf>
    <xf numFmtId="165" fontId="0" fillId="0" borderId="1" xfId="0" applyNumberFormat="1" applyBorder="1" applyAlignment="1">
      <alignment horizontal="left" vertical="top" wrapText="1"/>
    </xf>
    <xf numFmtId="0" fontId="0" fillId="0" borderId="1" xfId="0" applyBorder="1" applyAlignment="1">
      <alignment horizontal="center" vertical="top" wrapText="1"/>
    </xf>
    <xf numFmtId="0" fontId="0" fillId="0" borderId="1" xfId="0" applyBorder="1" applyAlignment="1">
      <alignment horizontal="center" vertical="top"/>
    </xf>
    <xf numFmtId="0" fontId="0" fillId="2" borderId="1" xfId="0" applyFill="1" applyBorder="1" applyAlignment="1">
      <alignment horizontal="left" vertical="top"/>
    </xf>
    <xf numFmtId="0" fontId="0" fillId="3" borderId="1" xfId="0" applyFill="1" applyBorder="1" applyAlignment="1">
      <alignment horizontal="left" vertical="top"/>
    </xf>
    <xf numFmtId="0" fontId="0" fillId="3" borderId="1" xfId="0" applyFill="1" applyBorder="1" applyAlignment="1">
      <alignment horizontal="left" vertical="top"/>
    </xf>
    <xf numFmtId="0" fontId="0" fillId="5" borderId="1" xfId="0" applyFill="1" applyBorder="1" applyAlignment="1">
      <alignment horizontal="left" vertical="top"/>
    </xf>
    <xf numFmtId="0" fontId="0" fillId="4" borderId="1" xfId="0" applyFill="1" applyBorder="1" applyAlignment="1">
      <alignment horizontal="left" vertical="top"/>
    </xf>
    <xf numFmtId="9" fontId="0" fillId="0" borderId="1" xfId="0" applyNumberFormat="1" applyBorder="1" applyAlignment="1">
      <alignment horizontal="left" vertical="top" wrapText="1"/>
    </xf>
    <xf numFmtId="0" fontId="0" fillId="0" borderId="1" xfId="0" applyNumberFormat="1" applyBorder="1" applyAlignment="1">
      <alignment horizontal="left" vertical="top" wrapText="1"/>
    </xf>
    <xf numFmtId="2" fontId="2" fillId="0" borderId="1" xfId="0" applyNumberFormat="1" applyFont="1" applyBorder="1" applyAlignment="1">
      <alignment horizontal="left" vertical="top" wrapText="1"/>
    </xf>
    <xf numFmtId="2" fontId="0" fillId="0" borderId="1" xfId="0" applyNumberFormat="1" applyBorder="1" applyAlignment="1">
      <alignment horizontal="left" vertical="top" wrapText="1"/>
    </xf>
    <xf numFmtId="2" fontId="0" fillId="0" borderId="0" xfId="0" applyNumberFormat="1"/>
    <xf numFmtId="2" fontId="4" fillId="0" borderId="0" xfId="0" applyNumberFormat="1" applyFont="1"/>
    <xf numFmtId="0" fontId="5" fillId="3" borderId="1" xfId="0" applyFont="1" applyFill="1" applyBorder="1" applyAlignment="1">
      <alignment horizontal="left" vertical="top"/>
    </xf>
    <xf numFmtId="0" fontId="0" fillId="0" borderId="1" xfId="0" applyBorder="1" applyAlignment="1">
      <alignment horizontal="left" vertical="top" wrapText="1"/>
    </xf>
    <xf numFmtId="2" fontId="0" fillId="0" borderId="1" xfId="0" applyNumberFormat="1" applyBorder="1" applyAlignment="1">
      <alignment horizontal="left" vertical="top" wrapText="1"/>
    </xf>
    <xf numFmtId="0" fontId="3" fillId="0" borderId="1" xfId="0" applyFont="1" applyBorder="1" applyAlignment="1">
      <alignment horizontal="left" vertical="top"/>
    </xf>
    <xf numFmtId="0" fontId="0" fillId="0" borderId="1" xfId="0" applyBorder="1" applyAlignment="1">
      <alignment horizontal="left" vertical="top"/>
    </xf>
    <xf numFmtId="0" fontId="0" fillId="6" borderId="1" xfId="0" applyFill="1" applyBorder="1" applyAlignment="1">
      <alignment horizontal="center" vertical="center" wrapText="1"/>
    </xf>
    <xf numFmtId="9" fontId="0" fillId="6" borderId="1" xfId="0" applyNumberFormat="1" applyFill="1" applyBorder="1" applyAlignment="1">
      <alignment horizontal="center" vertical="center" wrapText="1"/>
    </xf>
    <xf numFmtId="0" fontId="0" fillId="0" borderId="1" xfId="0" applyBorder="1" applyAlignment="1">
      <alignment vertical="center" wrapText="1"/>
    </xf>
    <xf numFmtId="10" fontId="0" fillId="0" borderId="1" xfId="0" applyNumberFormat="1" applyBorder="1" applyAlignment="1">
      <alignment horizontal="left" vertical="top" wrapText="1"/>
    </xf>
    <xf numFmtId="0" fontId="6" fillId="6" borderId="1" xfId="0" applyFont="1" applyFill="1" applyBorder="1" applyAlignment="1">
      <alignment vertical="center" wrapText="1"/>
    </xf>
    <xf numFmtId="9" fontId="6" fillId="6" borderId="1" xfId="0" applyNumberFormat="1" applyFont="1" applyFill="1" applyBorder="1" applyAlignment="1">
      <alignment vertical="center" wrapText="1"/>
    </xf>
    <xf numFmtId="0" fontId="6" fillId="6" borderId="1" xfId="0" applyFont="1" applyFill="1" applyBorder="1" applyAlignment="1">
      <alignment horizontal="center" vertical="center" wrapText="1"/>
    </xf>
    <xf numFmtId="0" fontId="0" fillId="0" borderId="1" xfId="0" applyBorder="1" applyAlignment="1">
      <alignment wrapText="1"/>
    </xf>
    <xf numFmtId="0" fontId="0" fillId="0" borderId="1" xfId="0" applyFill="1" applyBorder="1" applyAlignment="1">
      <alignment wrapText="1"/>
    </xf>
    <xf numFmtId="0" fontId="7" fillId="6" borderId="1" xfId="0" applyFont="1" applyFill="1" applyBorder="1" applyAlignment="1">
      <alignment horizontal="center" vertical="center" wrapText="1"/>
    </xf>
    <xf numFmtId="0" fontId="0" fillId="6" borderId="1" xfId="0" applyFill="1" applyBorder="1" applyAlignment="1">
      <alignment wrapText="1"/>
    </xf>
    <xf numFmtId="0" fontId="0" fillId="0" borderId="1" xfId="0" applyBorder="1"/>
    <xf numFmtId="0" fontId="0" fillId="0" borderId="1" xfId="0" applyFill="1" applyBorder="1" applyAlignment="1">
      <alignment horizontal="left" vertical="top" wrapText="1"/>
    </xf>
    <xf numFmtId="9" fontId="0" fillId="0" borderId="1" xfId="0" applyNumberFormat="1" applyBorder="1"/>
    <xf numFmtId="10" fontId="0" fillId="0" borderId="1" xfId="0" applyNumberFormat="1" applyBorder="1"/>
    <xf numFmtId="0" fontId="8" fillId="0" borderId="1" xfId="0" applyFont="1" applyBorder="1" applyAlignment="1">
      <alignment horizontal="left" vertical="top" wrapText="1"/>
    </xf>
    <xf numFmtId="164" fontId="8" fillId="0" borderId="1" xfId="0" applyNumberFormat="1" applyFont="1" applyBorder="1" applyAlignment="1">
      <alignment horizontal="left" vertical="top" wrapText="1"/>
    </xf>
    <xf numFmtId="2" fontId="8" fillId="0" borderId="1" xfId="0" applyNumberFormat="1" applyFont="1" applyBorder="1" applyAlignment="1">
      <alignment horizontal="left" vertical="top" wrapText="1"/>
    </xf>
    <xf numFmtId="0" fontId="8" fillId="4" borderId="1" xfId="0" applyFont="1" applyFill="1" applyBorder="1" applyAlignment="1">
      <alignment horizontal="left" vertical="top"/>
    </xf>
    <xf numFmtId="0" fontId="8" fillId="2" borderId="1" xfId="0" applyFont="1" applyFill="1" applyBorder="1" applyAlignment="1">
      <alignment horizontal="left" vertical="top"/>
    </xf>
    <xf numFmtId="0" fontId="0" fillId="7" borderId="7" xfId="0" applyFill="1" applyBorder="1" applyAlignment="1">
      <alignment horizontal="center" vertical="top" wrapText="1"/>
    </xf>
    <xf numFmtId="0" fontId="0" fillId="7" borderId="8" xfId="0" applyFill="1" applyBorder="1" applyAlignment="1">
      <alignment horizontal="center" vertical="top" wrapText="1"/>
    </xf>
    <xf numFmtId="0" fontId="0" fillId="7" borderId="9" xfId="0" applyFill="1" applyBorder="1" applyAlignment="1">
      <alignment horizontal="center" vertical="top" wrapText="1"/>
    </xf>
    <xf numFmtId="0" fontId="0" fillId="7" borderId="10" xfId="0" applyFill="1" applyBorder="1" applyAlignment="1">
      <alignment horizontal="center" vertical="top" wrapText="1"/>
    </xf>
    <xf numFmtId="0" fontId="0" fillId="7" borderId="0" xfId="0" applyFill="1" applyBorder="1" applyAlignment="1">
      <alignment horizontal="center" vertical="top" wrapText="1"/>
    </xf>
    <xf numFmtId="0" fontId="0" fillId="7" borderId="11" xfId="0" applyFill="1" applyBorder="1" applyAlignment="1">
      <alignment horizontal="center" vertical="top" wrapText="1"/>
    </xf>
    <xf numFmtId="0" fontId="0" fillId="7" borderId="12" xfId="0" applyFill="1" applyBorder="1" applyAlignment="1">
      <alignment horizontal="center" vertical="top" wrapText="1"/>
    </xf>
    <xf numFmtId="0" fontId="0" fillId="7" borderId="13" xfId="0" applyFill="1" applyBorder="1" applyAlignment="1">
      <alignment horizontal="center" vertical="top" wrapText="1"/>
    </xf>
    <xf numFmtId="0" fontId="0" fillId="7" borderId="14" xfId="0" applyFill="1" applyBorder="1" applyAlignment="1">
      <alignment horizontal="center" vertical="top" wrapText="1"/>
    </xf>
    <xf numFmtId="0" fontId="0" fillId="0" borderId="4" xfId="0" applyBorder="1" applyAlignment="1">
      <alignment horizontal="center" vertical="top" wrapText="1"/>
    </xf>
    <xf numFmtId="0" fontId="0" fillId="0" borderId="5" xfId="0" applyBorder="1" applyAlignment="1">
      <alignment horizontal="center" vertical="top" wrapText="1"/>
    </xf>
    <xf numFmtId="0" fontId="0" fillId="0" borderId="6" xfId="0" applyBorder="1" applyAlignment="1">
      <alignment horizontal="center" vertical="top" wrapText="1"/>
    </xf>
    <xf numFmtId="0" fontId="1" fillId="0" borderId="4" xfId="0" applyFont="1" applyBorder="1" applyAlignment="1">
      <alignment horizontal="center" vertical="top" wrapText="1"/>
    </xf>
    <xf numFmtId="0" fontId="1" fillId="0" borderId="5" xfId="0" applyFont="1" applyBorder="1" applyAlignment="1">
      <alignment horizontal="center" vertical="top" wrapText="1"/>
    </xf>
    <xf numFmtId="0" fontId="1" fillId="0" borderId="6" xfId="0" applyFont="1" applyBorder="1" applyAlignment="1">
      <alignment horizontal="center" vertical="top" wrapText="1"/>
    </xf>
    <xf numFmtId="0" fontId="0" fillId="0" borderId="7" xfId="0" applyBorder="1" applyAlignment="1">
      <alignment horizontal="center" vertical="top" wrapText="1"/>
    </xf>
    <xf numFmtId="0" fontId="0" fillId="0" borderId="8" xfId="0" applyBorder="1" applyAlignment="1">
      <alignment horizontal="center" vertical="top" wrapText="1"/>
    </xf>
    <xf numFmtId="0" fontId="0" fillId="0" borderId="9" xfId="0" applyBorder="1" applyAlignment="1">
      <alignment horizontal="center" vertical="top" wrapText="1"/>
    </xf>
    <xf numFmtId="0" fontId="0" fillId="0" borderId="10" xfId="0" applyBorder="1" applyAlignment="1">
      <alignment horizontal="center" vertical="top" wrapText="1"/>
    </xf>
    <xf numFmtId="0" fontId="0" fillId="0" borderId="0" xfId="0" applyBorder="1" applyAlignment="1">
      <alignment horizontal="center" vertical="top" wrapText="1"/>
    </xf>
    <xf numFmtId="0" fontId="0" fillId="0" borderId="11" xfId="0" applyBorder="1" applyAlignment="1">
      <alignment horizontal="center" vertical="top" wrapText="1"/>
    </xf>
    <xf numFmtId="0" fontId="0" fillId="0" borderId="12" xfId="0" applyBorder="1" applyAlignment="1">
      <alignment horizontal="center" vertical="top" wrapText="1"/>
    </xf>
    <xf numFmtId="0" fontId="0" fillId="0" borderId="13" xfId="0" applyBorder="1" applyAlignment="1">
      <alignment horizontal="center" vertical="top" wrapText="1"/>
    </xf>
    <xf numFmtId="0" fontId="0" fillId="0" borderId="14" xfId="0" applyBorder="1" applyAlignment="1">
      <alignment horizontal="center" vertical="top" wrapText="1"/>
    </xf>
    <xf numFmtId="0" fontId="0" fillId="0" borderId="1" xfId="0" applyBorder="1" applyAlignment="1">
      <alignment horizontal="left" vertical="top" wrapText="1"/>
    </xf>
    <xf numFmtId="0" fontId="3" fillId="0" borderId="1" xfId="0" applyFont="1" applyBorder="1" applyAlignment="1">
      <alignment horizontal="left" vertical="top"/>
    </xf>
    <xf numFmtId="0" fontId="0" fillId="0" borderId="1" xfId="0" applyBorder="1" applyAlignment="1">
      <alignment horizontal="center" vertical="top" wrapText="1"/>
    </xf>
    <xf numFmtId="2" fontId="0" fillId="0" borderId="1" xfId="0" applyNumberFormat="1" applyBorder="1" applyAlignment="1">
      <alignment horizontal="left" vertical="top" wrapText="1"/>
    </xf>
    <xf numFmtId="0" fontId="0" fillId="0" borderId="1" xfId="0" applyBorder="1" applyAlignment="1">
      <alignment horizontal="left" vertical="top"/>
    </xf>
    <xf numFmtId="0" fontId="8" fillId="7" borderId="7" xfId="0" applyFont="1" applyFill="1" applyBorder="1" applyAlignment="1">
      <alignment horizontal="center" vertical="top" wrapText="1"/>
    </xf>
    <xf numFmtId="0" fontId="8" fillId="7" borderId="8" xfId="0" applyFont="1" applyFill="1" applyBorder="1" applyAlignment="1">
      <alignment horizontal="center" vertical="top" wrapText="1"/>
    </xf>
    <xf numFmtId="0" fontId="8" fillId="7" borderId="9" xfId="0" applyFont="1" applyFill="1" applyBorder="1" applyAlignment="1">
      <alignment horizontal="center" vertical="top" wrapText="1"/>
    </xf>
    <xf numFmtId="0" fontId="8" fillId="7" borderId="10" xfId="0" applyFont="1" applyFill="1" applyBorder="1" applyAlignment="1">
      <alignment horizontal="center" vertical="top" wrapText="1"/>
    </xf>
    <xf numFmtId="0" fontId="8" fillId="7" borderId="0" xfId="0" applyFont="1" applyFill="1" applyBorder="1" applyAlignment="1">
      <alignment horizontal="center" vertical="top" wrapText="1"/>
    </xf>
    <xf numFmtId="0" fontId="8" fillId="7" borderId="11" xfId="0" applyFont="1" applyFill="1" applyBorder="1" applyAlignment="1">
      <alignment horizontal="center" vertical="top" wrapText="1"/>
    </xf>
    <xf numFmtId="0" fontId="8" fillId="7" borderId="12" xfId="0" applyFont="1" applyFill="1" applyBorder="1" applyAlignment="1">
      <alignment horizontal="center" vertical="top" wrapText="1"/>
    </xf>
    <xf numFmtId="0" fontId="8" fillId="7" borderId="13" xfId="0" applyFont="1" applyFill="1" applyBorder="1" applyAlignment="1">
      <alignment horizontal="center" vertical="top" wrapText="1"/>
    </xf>
    <xf numFmtId="0" fontId="8" fillId="7" borderId="14" xfId="0" applyFont="1" applyFill="1" applyBorder="1" applyAlignment="1">
      <alignment horizontal="center" vertical="top" wrapText="1"/>
    </xf>
    <xf numFmtId="0" fontId="4" fillId="8" borderId="4" xfId="0" applyFont="1" applyFill="1" applyBorder="1" applyAlignment="1">
      <alignment horizontal="left" vertical="top" wrapText="1"/>
    </xf>
    <xf numFmtId="0" fontId="4" fillId="8" borderId="5" xfId="0" applyFont="1" applyFill="1" applyBorder="1" applyAlignment="1">
      <alignment horizontal="left" vertical="top" wrapText="1"/>
    </xf>
    <xf numFmtId="0" fontId="4" fillId="8" borderId="6" xfId="0" applyFont="1" applyFill="1" applyBorder="1" applyAlignment="1">
      <alignment horizontal="left" vertical="top" wrapText="1"/>
    </xf>
    <xf numFmtId="0" fontId="0" fillId="7" borderId="4" xfId="0" applyFill="1" applyBorder="1" applyAlignment="1">
      <alignment horizontal="center" vertical="top" wrapText="1"/>
    </xf>
    <xf numFmtId="0" fontId="0" fillId="7" borderId="5" xfId="0" applyFill="1" applyBorder="1" applyAlignment="1">
      <alignment horizontal="center" vertical="top" wrapText="1"/>
    </xf>
    <xf numFmtId="0" fontId="0" fillId="7" borderId="6" xfId="0" applyFill="1" applyBorder="1" applyAlignment="1">
      <alignment horizontal="center" vertical="top" wrapText="1"/>
    </xf>
    <xf numFmtId="0" fontId="0" fillId="7" borderId="5" xfId="0" applyFill="1" applyBorder="1" applyAlignment="1">
      <alignment horizontal="center"/>
    </xf>
    <xf numFmtId="0" fontId="0" fillId="7" borderId="6" xfId="0" applyFill="1" applyBorder="1" applyAlignment="1">
      <alignment horizontal="center"/>
    </xf>
    <xf numFmtId="0" fontId="0" fillId="4" borderId="1" xfId="0" applyFill="1" applyBorder="1" applyAlignment="1">
      <alignment horizontal="left" vertical="top"/>
    </xf>
    <xf numFmtId="0" fontId="0" fillId="5" borderId="2" xfId="0" applyFill="1" applyBorder="1" applyAlignment="1">
      <alignment horizontal="left" vertical="top"/>
    </xf>
    <xf numFmtId="0" fontId="0" fillId="5" borderId="3" xfId="0" applyFill="1" applyBorder="1" applyAlignment="1">
      <alignment horizontal="left" vertical="top"/>
    </xf>
    <xf numFmtId="0" fontId="0" fillId="0" borderId="2" xfId="0" applyBorder="1" applyAlignment="1">
      <alignment horizontal="left" vertical="top" wrapText="1"/>
    </xf>
    <xf numFmtId="0" fontId="0" fillId="0" borderId="3" xfId="0" applyBorder="1" applyAlignment="1">
      <alignment horizontal="left" vertical="top" wrapText="1"/>
    </xf>
    <xf numFmtId="2" fontId="0" fillId="0" borderId="2" xfId="0" applyNumberFormat="1" applyBorder="1" applyAlignment="1">
      <alignment horizontal="left" vertical="top" wrapText="1"/>
    </xf>
    <xf numFmtId="2" fontId="0" fillId="0" borderId="3" xfId="0" applyNumberFormat="1" applyBorder="1" applyAlignment="1">
      <alignment horizontal="left" vertical="top" wrapText="1"/>
    </xf>
    <xf numFmtId="0" fontId="0" fillId="0" borderId="1" xfId="0" applyBorder="1" applyAlignment="1">
      <alignment horizontal="left" wrapText="1"/>
    </xf>
    <xf numFmtId="0" fontId="0" fillId="7" borderId="4" xfId="0" applyFill="1" applyBorder="1" applyAlignment="1">
      <alignment horizontal="left" vertical="top" wrapText="1"/>
    </xf>
    <xf numFmtId="0" fontId="0" fillId="7" borderId="5" xfId="0" applyFill="1" applyBorder="1" applyAlignment="1">
      <alignment horizontal="left" vertical="top" wrapText="1"/>
    </xf>
    <xf numFmtId="0" fontId="0" fillId="7" borderId="6" xfId="0" applyFill="1" applyBorder="1" applyAlignment="1">
      <alignment horizontal="left" vertical="top" wrapText="1"/>
    </xf>
    <xf numFmtId="0" fontId="0" fillId="2" borderId="1" xfId="0" applyFill="1" applyBorder="1" applyAlignment="1">
      <alignment horizontal="left" vertical="top"/>
    </xf>
    <xf numFmtId="0" fontId="0" fillId="5" borderId="1" xfId="0" applyFill="1" applyBorder="1" applyAlignment="1">
      <alignment horizontal="left" vertical="top"/>
    </xf>
    <xf numFmtId="0" fontId="3" fillId="4" borderId="1" xfId="0" applyFont="1" applyFill="1" applyBorder="1" applyAlignment="1">
      <alignment horizontal="left" vertical="top"/>
    </xf>
    <xf numFmtId="0" fontId="0" fillId="3" borderId="1" xfId="0" applyFill="1" applyBorder="1" applyAlignment="1">
      <alignment horizontal="center" vertical="top"/>
    </xf>
    <xf numFmtId="0" fontId="0" fillId="3" borderId="1" xfId="0" applyFill="1" applyBorder="1" applyAlignment="1">
      <alignment horizontal="left" vertical="top"/>
    </xf>
    <xf numFmtId="0" fontId="1" fillId="8" borderId="4" xfId="0" applyFont="1" applyFill="1" applyBorder="1" applyAlignment="1">
      <alignment horizontal="left" vertical="top" wrapText="1"/>
    </xf>
    <xf numFmtId="0" fontId="1" fillId="8" borderId="5" xfId="0" applyFont="1" applyFill="1" applyBorder="1" applyAlignment="1">
      <alignment horizontal="left" vertical="top" wrapText="1"/>
    </xf>
    <xf numFmtId="0" fontId="1" fillId="8" borderId="6" xfId="0" applyFont="1" applyFill="1" applyBorder="1" applyAlignment="1">
      <alignment horizontal="left" vertical="top" wrapText="1"/>
    </xf>
    <xf numFmtId="0" fontId="3" fillId="0" borderId="1" xfId="0" applyFont="1" applyBorder="1" applyAlignment="1">
      <alignment horizontal="center" vertical="top"/>
    </xf>
  </cellXfs>
  <cellStyles count="1">
    <cellStyle name="Normal" xfId="0" builtinId="0"/>
  </cellStyles>
  <dxfs count="8">
    <dxf>
      <font>
        <color rgb="FF9C5700"/>
      </font>
      <fill>
        <patternFill>
          <bgColor rgb="FFFFFF00"/>
        </patternFill>
      </fill>
    </dxf>
    <dxf>
      <font>
        <color rgb="FF9C5700"/>
      </font>
      <fill>
        <patternFill>
          <bgColor rgb="FFFFFF00"/>
        </patternFill>
      </fill>
    </dxf>
    <dxf>
      <font>
        <color rgb="FF9C0006"/>
      </font>
      <fill>
        <patternFill>
          <bgColor rgb="FFFF0000"/>
        </patternFill>
      </fill>
    </dxf>
    <dxf>
      <font>
        <color rgb="FF9C0006"/>
      </font>
      <fill>
        <patternFill>
          <bgColor rgb="FF92D050"/>
        </patternFill>
      </fill>
    </dxf>
    <dxf>
      <font>
        <color rgb="FF9C5700"/>
      </font>
      <fill>
        <patternFill>
          <bgColor rgb="FFFFFF00"/>
        </patternFill>
      </fill>
    </dxf>
    <dxf>
      <font>
        <color rgb="FF9C0006"/>
      </font>
      <fill>
        <patternFill>
          <bgColor rgb="FF00B050"/>
        </patternFill>
      </fill>
    </dxf>
    <dxf>
      <font>
        <color rgb="FF9C0006"/>
      </font>
      <fill>
        <patternFill>
          <bgColor rgb="FF92D050"/>
        </patternFill>
      </fill>
    </dxf>
    <dxf>
      <font>
        <color rgb="FF9C57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AQ179"/>
  <sheetViews>
    <sheetView tabSelected="1" topLeftCell="A123" zoomScale="60" zoomScaleNormal="60" workbookViewId="0">
      <selection activeCell="N140" sqref="N140"/>
    </sheetView>
  </sheetViews>
  <sheetFormatPr baseColWidth="10" defaultColWidth="0" defaultRowHeight="15" zeroHeight="1"/>
  <cols>
    <col min="1" max="1" width="34.83203125" customWidth="1"/>
    <col min="2" max="2" width="32.33203125" customWidth="1"/>
    <col min="3" max="3" width="16.83203125" customWidth="1"/>
    <col min="4" max="4" width="19.5" customWidth="1"/>
    <col min="5" max="5" width="16.1640625" customWidth="1"/>
    <col min="6" max="6" width="13.33203125" customWidth="1"/>
    <col min="7" max="7" width="35.83203125" customWidth="1"/>
    <col min="8" max="8" width="31.6640625" customWidth="1"/>
    <col min="9" max="9" width="19.1640625" customWidth="1"/>
    <col min="10" max="10" width="12" hidden="1" customWidth="1"/>
    <col min="11" max="11" width="0.1640625" hidden="1" customWidth="1"/>
    <col min="12" max="12" width="16.83203125" customWidth="1"/>
    <col min="13" max="13" width="20.1640625" customWidth="1"/>
    <col min="14" max="14" width="14" style="20" customWidth="1"/>
    <col min="15" max="15" width="63.1640625" customWidth="1"/>
    <col min="16" max="16" width="15.1640625" customWidth="1"/>
    <col min="17" max="17" width="8.83203125" customWidth="1"/>
    <col min="18" max="43" width="0" hidden="1" customWidth="1"/>
    <col min="44" max="16384" width="8.83203125" hidden="1"/>
  </cols>
  <sheetData>
    <row r="1" spans="1:16" ht="87" customHeight="1">
      <c r="A1" s="1" t="s">
        <v>7</v>
      </c>
      <c r="B1" s="1" t="s">
        <v>409</v>
      </c>
      <c r="C1" s="2" t="s">
        <v>225</v>
      </c>
      <c r="D1" s="2" t="s">
        <v>321</v>
      </c>
      <c r="E1" s="2" t="s">
        <v>226</v>
      </c>
      <c r="F1" s="2" t="s">
        <v>227</v>
      </c>
      <c r="G1" s="2" t="s">
        <v>228</v>
      </c>
      <c r="H1" s="1" t="s">
        <v>6</v>
      </c>
      <c r="I1" s="1" t="s">
        <v>1</v>
      </c>
      <c r="J1" s="1" t="s">
        <v>2</v>
      </c>
      <c r="K1" s="1" t="s">
        <v>3</v>
      </c>
      <c r="L1" s="2" t="s">
        <v>0</v>
      </c>
      <c r="M1" s="1" t="s">
        <v>4</v>
      </c>
      <c r="N1" s="18" t="s">
        <v>197</v>
      </c>
      <c r="O1" s="2" t="s">
        <v>196</v>
      </c>
      <c r="P1" s="1" t="s">
        <v>5</v>
      </c>
    </row>
    <row r="2" spans="1:16" ht="28.75" customHeight="1">
      <c r="A2" s="109" t="s">
        <v>308</v>
      </c>
      <c r="B2" s="110"/>
      <c r="C2" s="110"/>
      <c r="D2" s="110"/>
      <c r="E2" s="110"/>
      <c r="F2" s="110"/>
      <c r="G2" s="110"/>
      <c r="H2" s="110"/>
      <c r="I2" s="110"/>
      <c r="J2" s="110"/>
      <c r="K2" s="110"/>
      <c r="L2" s="110"/>
      <c r="M2" s="110"/>
      <c r="N2" s="110"/>
      <c r="O2" s="110"/>
      <c r="P2" s="111"/>
    </row>
    <row r="3" spans="1:16" ht="122.5" customHeight="1">
      <c r="A3" s="23" t="s">
        <v>13</v>
      </c>
      <c r="B3" s="23" t="s">
        <v>198</v>
      </c>
      <c r="C3" s="27" t="s">
        <v>305</v>
      </c>
      <c r="D3" s="28" t="s">
        <v>306</v>
      </c>
      <c r="E3" s="28" t="s">
        <v>307</v>
      </c>
      <c r="F3" s="16">
        <v>0.81</v>
      </c>
      <c r="G3" s="3" t="s">
        <v>254</v>
      </c>
      <c r="H3" s="59"/>
      <c r="I3" s="60"/>
      <c r="J3" s="60"/>
      <c r="K3" s="60"/>
      <c r="L3" s="60"/>
      <c r="M3" s="60"/>
      <c r="N3" s="60"/>
      <c r="O3" s="60"/>
      <c r="P3" s="61"/>
    </row>
    <row r="4" spans="1:16" ht="128">
      <c r="A4" s="47"/>
      <c r="B4" s="48"/>
      <c r="C4" s="48"/>
      <c r="D4" s="48"/>
      <c r="E4" s="48"/>
      <c r="F4" s="48"/>
      <c r="G4" s="49"/>
      <c r="H4" s="3" t="s">
        <v>11</v>
      </c>
      <c r="I4" s="3" t="s">
        <v>8</v>
      </c>
      <c r="J4" s="3">
        <v>2021</v>
      </c>
      <c r="K4" s="4">
        <v>44561</v>
      </c>
      <c r="L4" s="3" t="s">
        <v>12</v>
      </c>
      <c r="M4" s="3" t="s">
        <v>9</v>
      </c>
      <c r="N4" s="19">
        <v>5</v>
      </c>
      <c r="O4" s="3" t="s">
        <v>10</v>
      </c>
      <c r="P4" s="5">
        <f t="shared" ref="P4:P16" si="0">N4</f>
        <v>5</v>
      </c>
    </row>
    <row r="5" spans="1:16" ht="224">
      <c r="A5" s="50"/>
      <c r="B5" s="51"/>
      <c r="C5" s="51"/>
      <c r="D5" s="51"/>
      <c r="E5" s="51"/>
      <c r="F5" s="51"/>
      <c r="G5" s="52"/>
      <c r="H5" s="3" t="s">
        <v>16</v>
      </c>
      <c r="I5" s="3" t="s">
        <v>14</v>
      </c>
      <c r="J5" s="3">
        <v>2021</v>
      </c>
      <c r="K5" s="4">
        <v>44561</v>
      </c>
      <c r="L5" s="3" t="s">
        <v>12</v>
      </c>
      <c r="M5" s="3" t="s">
        <v>9</v>
      </c>
      <c r="N5" s="19">
        <v>5</v>
      </c>
      <c r="O5" s="3" t="s">
        <v>15</v>
      </c>
      <c r="P5" s="5">
        <f t="shared" si="0"/>
        <v>5</v>
      </c>
    </row>
    <row r="6" spans="1:16" ht="288">
      <c r="A6" s="53"/>
      <c r="B6" s="54"/>
      <c r="C6" s="54"/>
      <c r="D6" s="54"/>
      <c r="E6" s="54"/>
      <c r="F6" s="54"/>
      <c r="G6" s="55"/>
      <c r="H6" s="3" t="s">
        <v>19</v>
      </c>
      <c r="I6" s="3" t="s">
        <v>17</v>
      </c>
      <c r="J6" s="3">
        <v>2021</v>
      </c>
      <c r="K6" s="4">
        <v>44561</v>
      </c>
      <c r="L6" s="3" t="s">
        <v>12</v>
      </c>
      <c r="M6" s="3" t="s">
        <v>9</v>
      </c>
      <c r="N6" s="19">
        <v>10</v>
      </c>
      <c r="O6" s="3" t="s">
        <v>18</v>
      </c>
      <c r="P6" s="5">
        <f t="shared" si="0"/>
        <v>10</v>
      </c>
    </row>
    <row r="7" spans="1:16" ht="208">
      <c r="A7" s="3" t="s">
        <v>23</v>
      </c>
      <c r="B7" s="3" t="s">
        <v>199</v>
      </c>
      <c r="C7" s="29" t="s">
        <v>309</v>
      </c>
      <c r="D7" s="29" t="s">
        <v>310</v>
      </c>
      <c r="E7" s="29" t="s">
        <v>311</v>
      </c>
      <c r="F7" s="16">
        <v>0.44</v>
      </c>
      <c r="G7" s="3" t="s">
        <v>253</v>
      </c>
      <c r="H7" s="56"/>
      <c r="I7" s="57"/>
      <c r="J7" s="57"/>
      <c r="K7" s="57"/>
      <c r="L7" s="57"/>
      <c r="M7" s="57"/>
      <c r="N7" s="57"/>
      <c r="O7" s="57"/>
      <c r="P7" s="58"/>
    </row>
    <row r="8" spans="1:16" ht="128">
      <c r="A8" s="88"/>
      <c r="B8" s="89"/>
      <c r="C8" s="89"/>
      <c r="D8" s="89"/>
      <c r="E8" s="89"/>
      <c r="F8" s="89"/>
      <c r="G8" s="90"/>
      <c r="H8" s="23" t="s">
        <v>22</v>
      </c>
      <c r="I8" s="23" t="s">
        <v>20</v>
      </c>
      <c r="J8" s="23">
        <v>2022</v>
      </c>
      <c r="K8" s="4">
        <v>44562</v>
      </c>
      <c r="L8" s="23" t="s">
        <v>12</v>
      </c>
      <c r="M8" s="23" t="s">
        <v>9</v>
      </c>
      <c r="N8" s="24">
        <v>5</v>
      </c>
      <c r="O8" s="23" t="s">
        <v>21</v>
      </c>
      <c r="P8" s="25">
        <f t="shared" ref="P8" si="1">N8</f>
        <v>5</v>
      </c>
    </row>
    <row r="9" spans="1:16" ht="176">
      <c r="A9" s="23" t="s">
        <v>25</v>
      </c>
      <c r="B9" s="23" t="s">
        <v>200</v>
      </c>
      <c r="C9" s="29" t="s">
        <v>312</v>
      </c>
      <c r="D9" s="29" t="s">
        <v>313</v>
      </c>
      <c r="E9" s="29" t="s">
        <v>314</v>
      </c>
      <c r="F9" s="30">
        <v>5.0000000000000001E-3</v>
      </c>
      <c r="G9" s="23" t="s">
        <v>408</v>
      </c>
      <c r="H9" s="56"/>
      <c r="I9" s="57"/>
      <c r="J9" s="57"/>
      <c r="K9" s="57"/>
      <c r="L9" s="57"/>
      <c r="M9" s="57"/>
      <c r="N9" s="57"/>
      <c r="O9" s="57"/>
      <c r="P9" s="58"/>
    </row>
    <row r="10" spans="1:16" ht="320">
      <c r="A10" s="88"/>
      <c r="B10" s="89"/>
      <c r="C10" s="89"/>
      <c r="D10" s="89"/>
      <c r="E10" s="89"/>
      <c r="F10" s="89"/>
      <c r="G10" s="90"/>
      <c r="H10" s="3" t="s">
        <v>24</v>
      </c>
      <c r="I10" s="3" t="s">
        <v>255</v>
      </c>
      <c r="J10" s="3">
        <v>2021</v>
      </c>
      <c r="K10" s="4">
        <v>44561</v>
      </c>
      <c r="L10" s="3" t="s">
        <v>12</v>
      </c>
      <c r="M10" s="3" t="s">
        <v>9</v>
      </c>
      <c r="N10" s="19">
        <v>4.3</v>
      </c>
      <c r="O10" s="3" t="s">
        <v>256</v>
      </c>
      <c r="P10" s="5">
        <f t="shared" si="0"/>
        <v>4.3</v>
      </c>
    </row>
    <row r="11" spans="1:16" ht="380">
      <c r="A11" s="3" t="s">
        <v>31</v>
      </c>
      <c r="B11" s="3" t="s">
        <v>201</v>
      </c>
      <c r="C11" s="29" t="s">
        <v>315</v>
      </c>
      <c r="D11" s="29" t="s">
        <v>316</v>
      </c>
      <c r="E11" s="29" t="s">
        <v>317</v>
      </c>
      <c r="F11" s="3">
        <v>11</v>
      </c>
      <c r="G11" s="3" t="s">
        <v>252</v>
      </c>
      <c r="H11" s="56"/>
      <c r="I11" s="57"/>
      <c r="J11" s="57"/>
      <c r="K11" s="57"/>
      <c r="L11" s="57"/>
      <c r="M11" s="57"/>
      <c r="N11" s="57"/>
      <c r="O11" s="57"/>
      <c r="P11" s="58"/>
    </row>
    <row r="12" spans="1:16" ht="395">
      <c r="A12" s="91"/>
      <c r="B12" s="91"/>
      <c r="C12" s="91"/>
      <c r="D12" s="91"/>
      <c r="E12" s="91"/>
      <c r="F12" s="91"/>
      <c r="G12" s="92"/>
      <c r="H12" s="3" t="s">
        <v>30</v>
      </c>
      <c r="I12" s="3" t="s">
        <v>27</v>
      </c>
      <c r="J12" s="3">
        <v>2021</v>
      </c>
      <c r="K12" s="4">
        <v>44561</v>
      </c>
      <c r="L12" s="3" t="s">
        <v>12</v>
      </c>
      <c r="M12" s="3" t="s">
        <v>28</v>
      </c>
      <c r="N12" s="19">
        <v>63</v>
      </c>
      <c r="O12" s="3" t="s">
        <v>29</v>
      </c>
      <c r="P12" s="5">
        <f t="shared" si="0"/>
        <v>63</v>
      </c>
    </row>
    <row r="13" spans="1:16" ht="96">
      <c r="A13" s="34" t="s">
        <v>36</v>
      </c>
      <c r="B13" s="34" t="s">
        <v>202</v>
      </c>
      <c r="C13" s="31" t="s">
        <v>318</v>
      </c>
      <c r="D13" s="31" t="s">
        <v>319</v>
      </c>
      <c r="E13" s="31" t="s">
        <v>320</v>
      </c>
      <c r="F13" s="38">
        <v>0.16</v>
      </c>
      <c r="G13" s="3" t="s">
        <v>411</v>
      </c>
      <c r="H13" s="62"/>
      <c r="I13" s="63"/>
      <c r="J13" s="63"/>
      <c r="K13" s="63"/>
      <c r="L13" s="63"/>
      <c r="M13" s="63"/>
      <c r="N13" s="63"/>
      <c r="O13" s="63"/>
      <c r="P13" s="64"/>
    </row>
    <row r="14" spans="1:16" ht="74.5" customHeight="1">
      <c r="A14" s="34"/>
      <c r="B14" s="39" t="s">
        <v>203</v>
      </c>
      <c r="C14" s="31" t="s">
        <v>322</v>
      </c>
      <c r="D14" s="31" t="s">
        <v>323</v>
      </c>
      <c r="E14" s="31" t="s">
        <v>324</v>
      </c>
      <c r="F14" s="40">
        <v>7.0000000000000007E-2</v>
      </c>
      <c r="G14" s="3" t="s">
        <v>412</v>
      </c>
      <c r="H14" s="65"/>
      <c r="I14" s="66"/>
      <c r="J14" s="66"/>
      <c r="K14" s="66"/>
      <c r="L14" s="66"/>
      <c r="M14" s="66"/>
      <c r="N14" s="66"/>
      <c r="O14" s="66"/>
      <c r="P14" s="67"/>
    </row>
    <row r="15" spans="1:16" ht="76.75" customHeight="1">
      <c r="A15" s="34"/>
      <c r="B15" s="39" t="s">
        <v>204</v>
      </c>
      <c r="C15" s="32" t="s">
        <v>325</v>
      </c>
      <c r="D15" s="31" t="s">
        <v>326</v>
      </c>
      <c r="E15" s="31" t="s">
        <v>327</v>
      </c>
      <c r="F15" s="41">
        <v>0.39710000000000001</v>
      </c>
      <c r="G15" s="23" t="s">
        <v>328</v>
      </c>
      <c r="H15" s="68"/>
      <c r="I15" s="69"/>
      <c r="J15" s="69"/>
      <c r="K15" s="69"/>
      <c r="L15" s="69"/>
      <c r="M15" s="69"/>
      <c r="N15" s="69"/>
      <c r="O15" s="69"/>
      <c r="P15" s="70"/>
    </row>
    <row r="16" spans="1:16" ht="273.5" customHeight="1">
      <c r="A16" s="47"/>
      <c r="B16" s="48"/>
      <c r="C16" s="48"/>
      <c r="D16" s="48"/>
      <c r="E16" s="48"/>
      <c r="F16" s="48"/>
      <c r="G16" s="49"/>
      <c r="H16" s="71" t="s">
        <v>35</v>
      </c>
      <c r="I16" s="71" t="s">
        <v>32</v>
      </c>
      <c r="J16" s="3">
        <v>2021</v>
      </c>
      <c r="K16" s="4">
        <v>44561</v>
      </c>
      <c r="L16" s="71" t="s">
        <v>12</v>
      </c>
      <c r="M16" s="71" t="s">
        <v>33</v>
      </c>
      <c r="N16" s="74">
        <v>100</v>
      </c>
      <c r="O16" s="71" t="s">
        <v>34</v>
      </c>
      <c r="P16" s="112">
        <f t="shared" si="0"/>
        <v>100</v>
      </c>
    </row>
    <row r="17" spans="1:16" ht="144" hidden="1" customHeight="1">
      <c r="A17" s="50"/>
      <c r="B17" s="51"/>
      <c r="C17" s="51"/>
      <c r="D17" s="51"/>
      <c r="E17" s="51"/>
      <c r="F17" s="51"/>
      <c r="G17" s="52"/>
      <c r="H17" s="71"/>
      <c r="I17" s="71"/>
      <c r="J17" s="3"/>
      <c r="K17" s="4"/>
      <c r="L17" s="71"/>
      <c r="M17" s="71"/>
      <c r="N17" s="74"/>
      <c r="O17" s="71"/>
      <c r="P17" s="112"/>
    </row>
    <row r="18" spans="1:16" ht="43.25" hidden="1" customHeight="1">
      <c r="A18" s="50"/>
      <c r="B18" s="51"/>
      <c r="C18" s="51"/>
      <c r="D18" s="51"/>
      <c r="E18" s="51"/>
      <c r="F18" s="51"/>
      <c r="G18" s="52"/>
      <c r="H18" s="71"/>
      <c r="I18" s="71"/>
      <c r="J18" s="3"/>
      <c r="K18" s="4"/>
      <c r="L18" s="71"/>
      <c r="M18" s="71"/>
      <c r="N18" s="74"/>
      <c r="O18" s="71"/>
      <c r="P18" s="112"/>
    </row>
    <row r="19" spans="1:16" ht="120.5" customHeight="1">
      <c r="A19" s="50"/>
      <c r="B19" s="51"/>
      <c r="C19" s="51"/>
      <c r="D19" s="51"/>
      <c r="E19" s="51"/>
      <c r="F19" s="51"/>
      <c r="G19" s="52"/>
      <c r="H19" s="71" t="s">
        <v>37</v>
      </c>
      <c r="I19" s="71" t="s">
        <v>258</v>
      </c>
      <c r="J19" s="3">
        <v>2021</v>
      </c>
      <c r="K19" s="4">
        <v>44561</v>
      </c>
      <c r="L19" s="71" t="s">
        <v>38</v>
      </c>
      <c r="M19" s="71" t="s">
        <v>9</v>
      </c>
      <c r="N19" s="74">
        <v>29.5</v>
      </c>
      <c r="O19" s="71" t="s">
        <v>257</v>
      </c>
      <c r="P19" s="72">
        <f>N19</f>
        <v>29.5</v>
      </c>
    </row>
    <row r="20" spans="1:16">
      <c r="A20" s="50"/>
      <c r="B20" s="51"/>
      <c r="C20" s="51"/>
      <c r="D20" s="51"/>
      <c r="E20" s="51"/>
      <c r="F20" s="51"/>
      <c r="G20" s="52"/>
      <c r="H20" s="71"/>
      <c r="I20" s="71"/>
      <c r="J20" s="3"/>
      <c r="K20" s="4"/>
      <c r="L20" s="71"/>
      <c r="M20" s="71"/>
      <c r="N20" s="74"/>
      <c r="O20" s="71"/>
      <c r="P20" s="72"/>
    </row>
    <row r="21" spans="1:16" ht="43.25" hidden="1" customHeight="1">
      <c r="A21" s="50"/>
      <c r="B21" s="51"/>
      <c r="C21" s="51"/>
      <c r="D21" s="51"/>
      <c r="E21" s="51"/>
      <c r="F21" s="51"/>
      <c r="G21" s="52"/>
      <c r="H21" s="7"/>
      <c r="I21" s="7"/>
      <c r="J21" s="3"/>
      <c r="K21" s="4"/>
      <c r="L21" s="7"/>
      <c r="M21" s="7"/>
      <c r="N21" s="19"/>
      <c r="O21" s="9"/>
      <c r="P21" s="10"/>
    </row>
    <row r="22" spans="1:16">
      <c r="A22" s="50"/>
      <c r="B22" s="51"/>
      <c r="C22" s="51"/>
      <c r="D22" s="51"/>
      <c r="E22" s="51"/>
      <c r="F22" s="51"/>
      <c r="G22" s="52"/>
      <c r="H22" s="73" t="s">
        <v>41</v>
      </c>
      <c r="I22" s="71" t="s">
        <v>39</v>
      </c>
      <c r="J22" s="3">
        <v>2021</v>
      </c>
      <c r="K22" s="4">
        <v>44561</v>
      </c>
      <c r="L22" s="71" t="s">
        <v>38</v>
      </c>
      <c r="M22" s="71" t="s">
        <v>26</v>
      </c>
      <c r="N22" s="74">
        <v>0</v>
      </c>
      <c r="O22" s="71" t="s">
        <v>40</v>
      </c>
      <c r="P22" s="75"/>
    </row>
    <row r="23" spans="1:16">
      <c r="A23" s="50"/>
      <c r="B23" s="51"/>
      <c r="C23" s="51"/>
      <c r="D23" s="51"/>
      <c r="E23" s="51"/>
      <c r="F23" s="51"/>
      <c r="G23" s="52"/>
      <c r="H23" s="73"/>
      <c r="I23" s="71"/>
      <c r="J23" s="3"/>
      <c r="K23" s="4"/>
      <c r="L23" s="71"/>
      <c r="M23" s="71"/>
      <c r="N23" s="74"/>
      <c r="O23" s="71"/>
      <c r="P23" s="75"/>
    </row>
    <row r="24" spans="1:16">
      <c r="A24" s="50"/>
      <c r="B24" s="51"/>
      <c r="C24" s="51"/>
      <c r="D24" s="51"/>
      <c r="E24" s="51"/>
      <c r="F24" s="51"/>
      <c r="G24" s="52"/>
      <c r="H24" s="73"/>
      <c r="I24" s="71"/>
      <c r="J24" s="3"/>
      <c r="K24" s="4"/>
      <c r="L24" s="71"/>
      <c r="M24" s="71"/>
      <c r="N24" s="74"/>
      <c r="O24" s="71"/>
      <c r="P24" s="75"/>
    </row>
    <row r="25" spans="1:16" ht="115.25" customHeight="1">
      <c r="A25" s="50"/>
      <c r="B25" s="51"/>
      <c r="C25" s="51"/>
      <c r="D25" s="51"/>
      <c r="E25" s="51"/>
      <c r="F25" s="51"/>
      <c r="G25" s="52"/>
      <c r="H25" s="71" t="s">
        <v>44</v>
      </c>
      <c r="I25" s="71" t="s">
        <v>42</v>
      </c>
      <c r="J25" s="3">
        <v>2021</v>
      </c>
      <c r="K25" s="4">
        <v>44561</v>
      </c>
      <c r="L25" s="71" t="s">
        <v>45</v>
      </c>
      <c r="M25" s="71" t="s">
        <v>9</v>
      </c>
      <c r="N25" s="74">
        <v>10</v>
      </c>
      <c r="O25" s="71" t="s">
        <v>43</v>
      </c>
      <c r="P25" s="72">
        <f>N25</f>
        <v>10</v>
      </c>
    </row>
    <row r="26" spans="1:16">
      <c r="A26" s="50"/>
      <c r="B26" s="51"/>
      <c r="C26" s="51"/>
      <c r="D26" s="51"/>
      <c r="E26" s="51"/>
      <c r="F26" s="51"/>
      <c r="G26" s="52"/>
      <c r="H26" s="71"/>
      <c r="I26" s="71"/>
      <c r="J26" s="3"/>
      <c r="K26" s="4"/>
      <c r="L26" s="71"/>
      <c r="M26" s="71"/>
      <c r="N26" s="74"/>
      <c r="O26" s="71"/>
      <c r="P26" s="72"/>
    </row>
    <row r="27" spans="1:16">
      <c r="A27" s="50"/>
      <c r="B27" s="51"/>
      <c r="C27" s="51"/>
      <c r="D27" s="51"/>
      <c r="E27" s="51"/>
      <c r="F27" s="51"/>
      <c r="G27" s="52"/>
      <c r="H27" s="71"/>
      <c r="I27" s="71"/>
      <c r="J27" s="3"/>
      <c r="K27" s="4"/>
      <c r="L27" s="71"/>
      <c r="M27" s="71"/>
      <c r="N27" s="74"/>
      <c r="O27" s="71"/>
      <c r="P27" s="72"/>
    </row>
    <row r="28" spans="1:16">
      <c r="A28" s="50"/>
      <c r="B28" s="51"/>
      <c r="C28" s="51"/>
      <c r="D28" s="51"/>
      <c r="E28" s="51"/>
      <c r="F28" s="51"/>
      <c r="G28" s="52"/>
      <c r="H28" s="71" t="s">
        <v>46</v>
      </c>
      <c r="I28" s="71" t="s">
        <v>259</v>
      </c>
      <c r="J28" s="3">
        <v>2021</v>
      </c>
      <c r="K28" s="4">
        <v>44561</v>
      </c>
      <c r="L28" s="71" t="s">
        <v>47</v>
      </c>
      <c r="M28" s="71" t="s">
        <v>28</v>
      </c>
      <c r="N28" s="74">
        <v>66.5</v>
      </c>
      <c r="O28" s="71" t="s">
        <v>260</v>
      </c>
      <c r="P28" s="106">
        <f>N28</f>
        <v>66.5</v>
      </c>
    </row>
    <row r="29" spans="1:16">
      <c r="A29" s="50"/>
      <c r="B29" s="51"/>
      <c r="C29" s="51"/>
      <c r="D29" s="51"/>
      <c r="E29" s="51"/>
      <c r="F29" s="51"/>
      <c r="G29" s="52"/>
      <c r="H29" s="71"/>
      <c r="I29" s="71"/>
      <c r="J29" s="3"/>
      <c r="K29" s="4"/>
      <c r="L29" s="71"/>
      <c r="M29" s="71"/>
      <c r="N29" s="74"/>
      <c r="O29" s="71"/>
      <c r="P29" s="106"/>
    </row>
    <row r="30" spans="1:16">
      <c r="A30" s="50"/>
      <c r="B30" s="51"/>
      <c r="C30" s="51"/>
      <c r="D30" s="51"/>
      <c r="E30" s="51"/>
      <c r="F30" s="51"/>
      <c r="G30" s="52"/>
      <c r="H30" s="71"/>
      <c r="I30" s="71"/>
      <c r="J30" s="3"/>
      <c r="K30" s="4"/>
      <c r="L30" s="71"/>
      <c r="M30" s="71"/>
      <c r="N30" s="74"/>
      <c r="O30" s="71"/>
      <c r="P30" s="106"/>
    </row>
    <row r="31" spans="1:16" ht="43.25" hidden="1" customHeight="1">
      <c r="A31" s="50"/>
      <c r="B31" s="51"/>
      <c r="C31" s="51"/>
      <c r="D31" s="51"/>
      <c r="E31" s="51"/>
      <c r="F31" s="51"/>
      <c r="G31" s="52"/>
      <c r="H31" s="7"/>
      <c r="I31" s="7"/>
      <c r="J31" s="3"/>
      <c r="K31" s="4"/>
      <c r="L31" s="7"/>
      <c r="M31" s="7"/>
      <c r="N31" s="19"/>
      <c r="O31" s="7"/>
      <c r="P31" s="15"/>
    </row>
    <row r="32" spans="1:16">
      <c r="A32" s="50"/>
      <c r="B32" s="51"/>
      <c r="C32" s="51"/>
      <c r="D32" s="51"/>
      <c r="E32" s="51"/>
      <c r="F32" s="51"/>
      <c r="G32" s="52"/>
      <c r="H32" s="71" t="s">
        <v>50</v>
      </c>
      <c r="I32" s="71" t="s">
        <v>48</v>
      </c>
      <c r="J32" s="3">
        <v>2021</v>
      </c>
      <c r="K32" s="4">
        <v>44561</v>
      </c>
      <c r="L32" s="71" t="s">
        <v>45</v>
      </c>
      <c r="M32" s="71" t="s">
        <v>9</v>
      </c>
      <c r="N32" s="74">
        <v>10</v>
      </c>
      <c r="O32" s="71" t="s">
        <v>49</v>
      </c>
      <c r="P32" s="104"/>
    </row>
    <row r="33" spans="1:16">
      <c r="A33" s="50"/>
      <c r="B33" s="51"/>
      <c r="C33" s="51"/>
      <c r="D33" s="51"/>
      <c r="E33" s="51"/>
      <c r="F33" s="51"/>
      <c r="G33" s="52"/>
      <c r="H33" s="71"/>
      <c r="I33" s="71"/>
      <c r="J33" s="3"/>
      <c r="K33" s="4"/>
      <c r="L33" s="71"/>
      <c r="M33" s="71"/>
      <c r="N33" s="74"/>
      <c r="O33" s="71"/>
      <c r="P33" s="104"/>
    </row>
    <row r="34" spans="1:16">
      <c r="A34" s="50"/>
      <c r="B34" s="51"/>
      <c r="C34" s="51"/>
      <c r="D34" s="51"/>
      <c r="E34" s="51"/>
      <c r="F34" s="51"/>
      <c r="G34" s="52"/>
      <c r="H34" s="71"/>
      <c r="I34" s="71"/>
      <c r="J34" s="3"/>
      <c r="K34" s="4"/>
      <c r="L34" s="71"/>
      <c r="M34" s="71"/>
      <c r="N34" s="74"/>
      <c r="O34" s="71"/>
      <c r="P34" s="104"/>
    </row>
    <row r="35" spans="1:16">
      <c r="A35" s="50"/>
      <c r="B35" s="51"/>
      <c r="C35" s="51"/>
      <c r="D35" s="51"/>
      <c r="E35" s="51"/>
      <c r="F35" s="51"/>
      <c r="G35" s="52"/>
      <c r="H35" s="71" t="s">
        <v>51</v>
      </c>
      <c r="I35" s="71" t="s">
        <v>262</v>
      </c>
      <c r="J35" s="3">
        <v>2021</v>
      </c>
      <c r="K35" s="4">
        <v>44561</v>
      </c>
      <c r="L35" s="71" t="s">
        <v>52</v>
      </c>
      <c r="M35" s="71" t="s">
        <v>33</v>
      </c>
      <c r="N35" s="74">
        <v>100</v>
      </c>
      <c r="O35" s="71" t="s">
        <v>261</v>
      </c>
      <c r="P35" s="105"/>
    </row>
    <row r="36" spans="1:16">
      <c r="A36" s="50"/>
      <c r="B36" s="51"/>
      <c r="C36" s="51"/>
      <c r="D36" s="51"/>
      <c r="E36" s="51"/>
      <c r="F36" s="51"/>
      <c r="G36" s="52"/>
      <c r="H36" s="71"/>
      <c r="I36" s="71"/>
      <c r="J36" s="3"/>
      <c r="K36" s="4"/>
      <c r="L36" s="71"/>
      <c r="M36" s="71"/>
      <c r="N36" s="74"/>
      <c r="O36" s="71"/>
      <c r="P36" s="105"/>
    </row>
    <row r="37" spans="1:16">
      <c r="A37" s="53"/>
      <c r="B37" s="54"/>
      <c r="C37" s="54"/>
      <c r="D37" s="54"/>
      <c r="E37" s="54"/>
      <c r="F37" s="54"/>
      <c r="G37" s="55"/>
      <c r="H37" s="71"/>
      <c r="I37" s="71"/>
      <c r="J37" s="3"/>
      <c r="K37" s="4"/>
      <c r="L37" s="71"/>
      <c r="M37" s="71"/>
      <c r="N37" s="74"/>
      <c r="O37" s="71"/>
      <c r="P37" s="105"/>
    </row>
    <row r="38" spans="1:16" ht="80" hidden="1">
      <c r="A38" s="7"/>
      <c r="B38" s="3" t="s">
        <v>204</v>
      </c>
      <c r="C38" s="8">
        <v>788.05666666666696</v>
      </c>
      <c r="D38" s="8">
        <v>769</v>
      </c>
      <c r="E38" s="8">
        <v>368.33333333333297</v>
      </c>
      <c r="F38" s="8">
        <v>569.32333333333304</v>
      </c>
      <c r="G38" s="3" t="s">
        <v>251</v>
      </c>
      <c r="H38" s="7"/>
      <c r="I38" s="7"/>
      <c r="J38" s="3"/>
      <c r="K38" s="4"/>
      <c r="L38" s="7"/>
      <c r="M38" s="7"/>
      <c r="N38" s="19"/>
      <c r="O38" s="7"/>
      <c r="P38" s="11"/>
    </row>
    <row r="39" spans="1:16" ht="256">
      <c r="A39" s="23" t="s">
        <v>56</v>
      </c>
      <c r="B39" s="23" t="s">
        <v>205</v>
      </c>
      <c r="C39" s="34" t="s">
        <v>329</v>
      </c>
      <c r="D39" s="34" t="s">
        <v>330</v>
      </c>
      <c r="E39" s="34" t="s">
        <v>331</v>
      </c>
      <c r="F39" s="23">
        <v>1</v>
      </c>
      <c r="G39" s="23" t="s">
        <v>250</v>
      </c>
      <c r="H39" s="56"/>
      <c r="I39" s="57"/>
      <c r="J39" s="57"/>
      <c r="K39" s="57"/>
      <c r="L39" s="57"/>
      <c r="M39" s="57"/>
      <c r="N39" s="57"/>
      <c r="O39" s="57"/>
      <c r="P39" s="58"/>
    </row>
    <row r="40" spans="1:16" ht="224">
      <c r="A40" s="47"/>
      <c r="B40" s="48"/>
      <c r="C40" s="48"/>
      <c r="D40" s="48"/>
      <c r="E40" s="48"/>
      <c r="F40" s="48"/>
      <c r="G40" s="49"/>
      <c r="H40" s="3" t="s">
        <v>55</v>
      </c>
      <c r="I40" s="3" t="s">
        <v>53</v>
      </c>
      <c r="J40" s="3">
        <v>2021</v>
      </c>
      <c r="K40" s="4">
        <v>44561</v>
      </c>
      <c r="L40" s="3" t="s">
        <v>45</v>
      </c>
      <c r="M40" s="3" t="s">
        <v>9</v>
      </c>
      <c r="N40" s="19">
        <v>10</v>
      </c>
      <c r="O40" s="3" t="s">
        <v>54</v>
      </c>
      <c r="P40" s="11"/>
    </row>
    <row r="41" spans="1:16" ht="192">
      <c r="A41" s="53"/>
      <c r="B41" s="54"/>
      <c r="C41" s="54"/>
      <c r="D41" s="54"/>
      <c r="E41" s="54"/>
      <c r="F41" s="54"/>
      <c r="G41" s="55"/>
      <c r="H41" s="3" t="s">
        <v>57</v>
      </c>
      <c r="I41" s="3" t="s">
        <v>263</v>
      </c>
      <c r="J41" s="3">
        <v>2021</v>
      </c>
      <c r="K41" s="4">
        <v>44561</v>
      </c>
      <c r="L41" s="3" t="s">
        <v>52</v>
      </c>
      <c r="M41" s="3" t="s">
        <v>26</v>
      </c>
      <c r="N41" s="19">
        <v>0</v>
      </c>
      <c r="O41" s="3" t="s">
        <v>264</v>
      </c>
      <c r="P41" s="12"/>
    </row>
    <row r="42" spans="1:16" ht="208">
      <c r="A42" s="71" t="s">
        <v>340</v>
      </c>
      <c r="B42" s="34" t="s">
        <v>332</v>
      </c>
      <c r="C42" s="34" t="s">
        <v>333</v>
      </c>
      <c r="D42" s="34" t="s">
        <v>334</v>
      </c>
      <c r="E42" s="35" t="s">
        <v>335</v>
      </c>
      <c r="F42" s="23">
        <v>0</v>
      </c>
      <c r="G42" s="23" t="s">
        <v>248</v>
      </c>
      <c r="H42" s="62"/>
      <c r="I42" s="63"/>
      <c r="J42" s="63"/>
      <c r="K42" s="63"/>
      <c r="L42" s="63"/>
      <c r="M42" s="63"/>
      <c r="N42" s="63"/>
      <c r="O42" s="63"/>
      <c r="P42" s="64"/>
    </row>
    <row r="43" spans="1:16" ht="224">
      <c r="A43" s="71"/>
      <c r="B43" s="34" t="s">
        <v>336</v>
      </c>
      <c r="C43" s="34" t="s">
        <v>337</v>
      </c>
      <c r="D43" s="34" t="s">
        <v>338</v>
      </c>
      <c r="E43" s="34" t="s">
        <v>339</v>
      </c>
      <c r="F43" s="23">
        <v>0</v>
      </c>
      <c r="G43" s="23" t="s">
        <v>249</v>
      </c>
      <c r="H43" s="68"/>
      <c r="I43" s="69"/>
      <c r="J43" s="69"/>
      <c r="K43" s="69"/>
      <c r="L43" s="69"/>
      <c r="M43" s="69"/>
      <c r="N43" s="69"/>
      <c r="O43" s="69"/>
      <c r="P43" s="70"/>
    </row>
    <row r="44" spans="1:16">
      <c r="A44" s="47"/>
      <c r="B44" s="48"/>
      <c r="C44" s="48"/>
      <c r="D44" s="48"/>
      <c r="E44" s="48"/>
      <c r="F44" s="48"/>
      <c r="G44" s="49"/>
      <c r="H44" s="71" t="s">
        <v>58</v>
      </c>
      <c r="I44" s="71" t="s">
        <v>266</v>
      </c>
      <c r="J44" s="3">
        <v>2021</v>
      </c>
      <c r="K44" s="4">
        <v>44561</v>
      </c>
      <c r="L44" s="71" t="s">
        <v>47</v>
      </c>
      <c r="M44" s="71" t="s">
        <v>28</v>
      </c>
      <c r="N44" s="74">
        <v>68.25</v>
      </c>
      <c r="O44" s="71" t="s">
        <v>267</v>
      </c>
      <c r="P44" s="93"/>
    </row>
    <row r="45" spans="1:16">
      <c r="A45" s="50"/>
      <c r="B45" s="51"/>
      <c r="C45" s="51"/>
      <c r="D45" s="51"/>
      <c r="E45" s="51"/>
      <c r="F45" s="51"/>
      <c r="G45" s="52"/>
      <c r="H45" s="71"/>
      <c r="I45" s="71"/>
      <c r="J45" s="3"/>
      <c r="K45" s="4"/>
      <c r="L45" s="71"/>
      <c r="M45" s="71"/>
      <c r="N45" s="74"/>
      <c r="O45" s="71"/>
      <c r="P45" s="93"/>
    </row>
    <row r="46" spans="1:16" ht="288" hidden="1" customHeight="1">
      <c r="A46" s="50"/>
      <c r="B46" s="51"/>
      <c r="C46" s="51"/>
      <c r="D46" s="51"/>
      <c r="E46" s="51"/>
      <c r="F46" s="51"/>
      <c r="G46" s="52"/>
      <c r="H46" s="96" t="s">
        <v>58</v>
      </c>
      <c r="I46" s="96" t="s">
        <v>265</v>
      </c>
      <c r="J46" s="3">
        <v>2021</v>
      </c>
      <c r="K46" s="4">
        <v>44561</v>
      </c>
      <c r="L46" s="96" t="s">
        <v>47</v>
      </c>
      <c r="M46" s="96" t="s">
        <v>33</v>
      </c>
      <c r="N46" s="98">
        <v>100</v>
      </c>
      <c r="O46" s="96" t="s">
        <v>59</v>
      </c>
      <c r="P46" s="94"/>
    </row>
    <row r="47" spans="1:16" ht="230.5" hidden="1" customHeight="1">
      <c r="A47" s="50"/>
      <c r="B47" s="51"/>
      <c r="C47" s="51"/>
      <c r="D47" s="51"/>
      <c r="E47" s="51"/>
      <c r="F47" s="51"/>
      <c r="G47" s="52"/>
      <c r="H47" s="97"/>
      <c r="I47" s="97"/>
      <c r="J47" s="3"/>
      <c r="K47" s="4"/>
      <c r="L47" s="97"/>
      <c r="M47" s="97"/>
      <c r="N47" s="99"/>
      <c r="O47" s="97"/>
      <c r="P47" s="95"/>
    </row>
    <row r="48" spans="1:16" ht="230.5" hidden="1" customHeight="1">
      <c r="A48" s="50"/>
      <c r="B48" s="51"/>
      <c r="C48" s="51"/>
      <c r="D48" s="51"/>
      <c r="E48" s="51"/>
      <c r="F48" s="51"/>
      <c r="G48" s="52"/>
      <c r="H48" s="7"/>
      <c r="I48" s="7"/>
      <c r="J48" s="3"/>
      <c r="K48" s="4"/>
      <c r="L48" s="7"/>
      <c r="M48" s="7"/>
      <c r="N48" s="19"/>
      <c r="O48" s="7"/>
      <c r="P48" s="13"/>
    </row>
    <row r="49" spans="1:16" ht="230.5" hidden="1" customHeight="1">
      <c r="A49" s="50"/>
      <c r="B49" s="51"/>
      <c r="C49" s="51"/>
      <c r="D49" s="51"/>
      <c r="E49" s="51"/>
      <c r="F49" s="51"/>
      <c r="G49" s="52"/>
      <c r="H49" s="7"/>
      <c r="I49" s="7"/>
      <c r="J49" s="3"/>
      <c r="K49" s="4"/>
      <c r="L49" s="7"/>
      <c r="M49" s="7"/>
      <c r="N49" s="19"/>
      <c r="O49" s="7"/>
      <c r="P49" s="15"/>
    </row>
    <row r="50" spans="1:16">
      <c r="A50" s="50"/>
      <c r="B50" s="51"/>
      <c r="C50" s="51"/>
      <c r="D50" s="51"/>
      <c r="E50" s="51"/>
      <c r="F50" s="51"/>
      <c r="G50" s="52"/>
      <c r="H50" s="71" t="s">
        <v>60</v>
      </c>
      <c r="I50" s="71" t="s">
        <v>268</v>
      </c>
      <c r="J50" s="3">
        <v>2021</v>
      </c>
      <c r="K50" s="4">
        <v>44561</v>
      </c>
      <c r="L50" s="71" t="s">
        <v>61</v>
      </c>
      <c r="M50" s="71" t="s">
        <v>33</v>
      </c>
      <c r="N50" s="74">
        <v>100</v>
      </c>
      <c r="O50" s="71" t="s">
        <v>269</v>
      </c>
      <c r="P50" s="105"/>
    </row>
    <row r="51" spans="1:16">
      <c r="A51" s="53"/>
      <c r="B51" s="54"/>
      <c r="C51" s="54"/>
      <c r="D51" s="54"/>
      <c r="E51" s="54"/>
      <c r="F51" s="54"/>
      <c r="G51" s="55"/>
      <c r="H51" s="71"/>
      <c r="I51" s="71"/>
      <c r="J51" s="3"/>
      <c r="K51" s="4"/>
      <c r="L51" s="71"/>
      <c r="M51" s="71"/>
      <c r="N51" s="74"/>
      <c r="O51" s="71"/>
      <c r="P51" s="105"/>
    </row>
    <row r="52" spans="1:16" ht="224" hidden="1">
      <c r="A52" s="7"/>
      <c r="B52" s="3" t="s">
        <v>206</v>
      </c>
      <c r="C52" s="3">
        <v>157.5</v>
      </c>
      <c r="D52" s="3">
        <v>140</v>
      </c>
      <c r="E52" s="3">
        <v>145</v>
      </c>
      <c r="F52" s="3">
        <v>0</v>
      </c>
      <c r="G52" s="3" t="s">
        <v>249</v>
      </c>
      <c r="H52" s="7"/>
      <c r="I52" s="7"/>
      <c r="J52" s="3"/>
      <c r="K52" s="4"/>
      <c r="L52" s="7"/>
      <c r="M52" s="7"/>
      <c r="N52" s="19"/>
      <c r="O52" s="7"/>
      <c r="P52" s="14"/>
    </row>
    <row r="53" spans="1:16" ht="224" hidden="1">
      <c r="A53" s="7"/>
      <c r="B53" s="3" t="s">
        <v>206</v>
      </c>
      <c r="C53" s="3">
        <v>181.2</v>
      </c>
      <c r="D53" s="3">
        <v>160</v>
      </c>
      <c r="E53" s="3">
        <v>165</v>
      </c>
      <c r="F53" s="3">
        <v>0</v>
      </c>
      <c r="G53" s="3" t="s">
        <v>249</v>
      </c>
      <c r="H53" s="7"/>
      <c r="I53" s="7"/>
      <c r="J53" s="3"/>
      <c r="K53" s="4"/>
      <c r="L53" s="7"/>
      <c r="M53" s="7"/>
      <c r="N53" s="19"/>
      <c r="O53" s="7"/>
      <c r="P53" s="14"/>
    </row>
    <row r="54" spans="1:16" ht="144">
      <c r="A54" s="23" t="s">
        <v>63</v>
      </c>
      <c r="B54" s="23" t="s">
        <v>207</v>
      </c>
      <c r="C54" s="34" t="s">
        <v>341</v>
      </c>
      <c r="D54" s="34" t="s">
        <v>346</v>
      </c>
      <c r="E54" s="34" t="s">
        <v>347</v>
      </c>
      <c r="F54" s="34">
        <v>1</v>
      </c>
      <c r="G54" s="23" t="s">
        <v>247</v>
      </c>
      <c r="H54" s="56"/>
      <c r="I54" s="57"/>
      <c r="J54" s="57"/>
      <c r="K54" s="57"/>
      <c r="L54" s="57"/>
      <c r="M54" s="57"/>
      <c r="N54" s="57"/>
      <c r="O54" s="57"/>
      <c r="P54" s="58"/>
    </row>
    <row r="55" spans="1:16" ht="176">
      <c r="A55" s="47"/>
      <c r="B55" s="48"/>
      <c r="C55" s="48"/>
      <c r="D55" s="48"/>
      <c r="E55" s="48"/>
      <c r="F55" s="48"/>
      <c r="G55" s="49"/>
      <c r="H55" s="3" t="s">
        <v>62</v>
      </c>
      <c r="I55" s="3" t="s">
        <v>270</v>
      </c>
      <c r="J55" s="3">
        <v>2021</v>
      </c>
      <c r="K55" s="4">
        <v>44561</v>
      </c>
      <c r="L55" s="3" t="s">
        <v>52</v>
      </c>
      <c r="M55" s="3" t="s">
        <v>414</v>
      </c>
      <c r="N55" s="19">
        <v>66.5</v>
      </c>
      <c r="O55" s="3" t="s">
        <v>413</v>
      </c>
      <c r="P55" s="15"/>
    </row>
    <row r="56" spans="1:16" ht="144">
      <c r="A56" s="53"/>
      <c r="B56" s="54"/>
      <c r="C56" s="54"/>
      <c r="D56" s="54"/>
      <c r="E56" s="54"/>
      <c r="F56" s="54"/>
      <c r="G56" s="55"/>
      <c r="H56" s="3" t="s">
        <v>66</v>
      </c>
      <c r="I56" s="3" t="s">
        <v>64</v>
      </c>
      <c r="J56" s="3">
        <v>2021</v>
      </c>
      <c r="K56" s="4">
        <v>44561</v>
      </c>
      <c r="L56" s="3" t="s">
        <v>52</v>
      </c>
      <c r="M56" s="3" t="s">
        <v>26</v>
      </c>
      <c r="N56" s="19">
        <v>0</v>
      </c>
      <c r="O56" s="3" t="s">
        <v>65</v>
      </c>
      <c r="P56" s="12"/>
    </row>
    <row r="57" spans="1:16" ht="29.5" customHeight="1">
      <c r="A57" s="85" t="s">
        <v>342</v>
      </c>
      <c r="B57" s="86"/>
      <c r="C57" s="86"/>
      <c r="D57" s="86"/>
      <c r="E57" s="86"/>
      <c r="F57" s="86"/>
      <c r="G57" s="86"/>
      <c r="H57" s="86"/>
      <c r="I57" s="86"/>
      <c r="J57" s="86"/>
      <c r="K57" s="86"/>
      <c r="L57" s="86"/>
      <c r="M57" s="86"/>
      <c r="N57" s="86"/>
      <c r="O57" s="86"/>
      <c r="P57" s="87"/>
    </row>
    <row r="58" spans="1:16" ht="208">
      <c r="A58" s="23" t="s">
        <v>70</v>
      </c>
      <c r="B58" s="23" t="s">
        <v>208</v>
      </c>
      <c r="C58" s="33" t="s">
        <v>343</v>
      </c>
      <c r="D58" s="33" t="s">
        <v>344</v>
      </c>
      <c r="E58" s="33" t="s">
        <v>345</v>
      </c>
      <c r="F58" s="23"/>
      <c r="G58" s="23" t="s">
        <v>246</v>
      </c>
      <c r="H58" s="56"/>
      <c r="I58" s="57"/>
      <c r="J58" s="57"/>
      <c r="K58" s="57"/>
      <c r="L58" s="57"/>
      <c r="M58" s="57"/>
      <c r="N58" s="57"/>
      <c r="O58" s="57"/>
      <c r="P58" s="58"/>
    </row>
    <row r="59" spans="1:16" ht="304">
      <c r="A59" s="47"/>
      <c r="B59" s="48"/>
      <c r="C59" s="48"/>
      <c r="D59" s="48"/>
      <c r="E59" s="48"/>
      <c r="F59" s="48"/>
      <c r="G59" s="49"/>
      <c r="H59" s="3" t="s">
        <v>69</v>
      </c>
      <c r="I59" s="3" t="s">
        <v>67</v>
      </c>
      <c r="J59" s="3">
        <v>2021</v>
      </c>
      <c r="K59" s="4">
        <v>44561</v>
      </c>
      <c r="L59" s="3" t="s">
        <v>12</v>
      </c>
      <c r="M59" s="3" t="s">
        <v>28</v>
      </c>
      <c r="N59" s="19">
        <v>55</v>
      </c>
      <c r="O59" s="3" t="s">
        <v>68</v>
      </c>
      <c r="P59" s="15"/>
    </row>
    <row r="60" spans="1:16" ht="408.5" customHeight="1">
      <c r="A60" s="53"/>
      <c r="B60" s="54"/>
      <c r="C60" s="54"/>
      <c r="D60" s="54"/>
      <c r="E60" s="54"/>
      <c r="F60" s="54"/>
      <c r="G60" s="55"/>
      <c r="H60" s="3" t="s">
        <v>71</v>
      </c>
      <c r="I60" s="7" t="s">
        <v>271</v>
      </c>
      <c r="J60" s="3">
        <v>2021</v>
      </c>
      <c r="K60" s="4">
        <v>44561</v>
      </c>
      <c r="L60" s="3" t="s">
        <v>12</v>
      </c>
      <c r="M60" s="3" t="s">
        <v>9</v>
      </c>
      <c r="N60" s="19">
        <v>25</v>
      </c>
      <c r="O60" s="3" t="s">
        <v>272</v>
      </c>
      <c r="P60" s="11"/>
    </row>
    <row r="61" spans="1:16" ht="408.5" customHeight="1">
      <c r="A61" s="34" t="s">
        <v>73</v>
      </c>
      <c r="B61" s="34" t="s">
        <v>348</v>
      </c>
      <c r="C61" s="34" t="s">
        <v>349</v>
      </c>
      <c r="D61" s="34" t="s">
        <v>350</v>
      </c>
      <c r="E61" s="34" t="s">
        <v>351</v>
      </c>
      <c r="F61" s="23">
        <v>0</v>
      </c>
      <c r="G61" s="3" t="s">
        <v>245</v>
      </c>
      <c r="H61" s="56"/>
      <c r="I61" s="57"/>
      <c r="J61" s="57"/>
      <c r="K61" s="57"/>
      <c r="L61" s="57"/>
      <c r="M61" s="57"/>
      <c r="N61" s="57"/>
      <c r="O61" s="57"/>
      <c r="P61" s="58"/>
    </row>
    <row r="62" spans="1:16" ht="409.6">
      <c r="A62" s="76"/>
      <c r="B62" s="77"/>
      <c r="C62" s="77"/>
      <c r="D62" s="77"/>
      <c r="E62" s="77"/>
      <c r="F62" s="77"/>
      <c r="G62" s="78"/>
      <c r="H62" s="3" t="s">
        <v>72</v>
      </c>
      <c r="I62" s="3" t="s">
        <v>273</v>
      </c>
      <c r="J62" s="3">
        <v>2021</v>
      </c>
      <c r="K62" s="4">
        <v>44561</v>
      </c>
      <c r="L62" s="3" t="s">
        <v>12</v>
      </c>
      <c r="M62" s="3" t="s">
        <v>26</v>
      </c>
      <c r="N62" s="19">
        <v>42</v>
      </c>
      <c r="O62" s="3" t="s">
        <v>274</v>
      </c>
      <c r="P62" s="11"/>
    </row>
    <row r="63" spans="1:16" ht="272">
      <c r="A63" s="79"/>
      <c r="B63" s="80"/>
      <c r="C63" s="80"/>
      <c r="D63" s="80"/>
      <c r="E63" s="80"/>
      <c r="F63" s="80"/>
      <c r="G63" s="81"/>
      <c r="H63" s="3" t="s">
        <v>76</v>
      </c>
      <c r="I63" s="3" t="s">
        <v>74</v>
      </c>
      <c r="J63" s="3">
        <v>2021</v>
      </c>
      <c r="K63" s="4">
        <v>44561</v>
      </c>
      <c r="L63" s="3" t="s">
        <v>12</v>
      </c>
      <c r="M63" s="3" t="s">
        <v>26</v>
      </c>
      <c r="N63" s="19">
        <v>0</v>
      </c>
      <c r="O63" s="3" t="s">
        <v>75</v>
      </c>
      <c r="P63" s="12"/>
    </row>
    <row r="64" spans="1:16" ht="288">
      <c r="A64" s="79"/>
      <c r="B64" s="80"/>
      <c r="C64" s="80"/>
      <c r="D64" s="80"/>
      <c r="E64" s="80"/>
      <c r="F64" s="80"/>
      <c r="G64" s="81"/>
      <c r="H64" s="3" t="s">
        <v>79</v>
      </c>
      <c r="I64" s="3" t="s">
        <v>77</v>
      </c>
      <c r="J64" s="3">
        <v>2021</v>
      </c>
      <c r="K64" s="4">
        <v>44561</v>
      </c>
      <c r="L64" s="3" t="s">
        <v>12</v>
      </c>
      <c r="M64" s="3" t="s">
        <v>26</v>
      </c>
      <c r="N64" s="19">
        <v>0</v>
      </c>
      <c r="O64" s="3" t="s">
        <v>78</v>
      </c>
      <c r="P64" s="12"/>
    </row>
    <row r="65" spans="1:16" ht="272">
      <c r="A65" s="82"/>
      <c r="B65" s="83"/>
      <c r="C65" s="83"/>
      <c r="D65" s="83"/>
      <c r="E65" s="83"/>
      <c r="F65" s="83"/>
      <c r="G65" s="84"/>
      <c r="H65" s="3" t="s">
        <v>81</v>
      </c>
      <c r="I65" s="3" t="s">
        <v>80</v>
      </c>
      <c r="J65" s="3">
        <v>2021</v>
      </c>
      <c r="K65" s="4">
        <v>44561</v>
      </c>
      <c r="L65" s="3" t="s">
        <v>12</v>
      </c>
      <c r="M65" s="3" t="s">
        <v>26</v>
      </c>
      <c r="N65" s="19">
        <v>0</v>
      </c>
      <c r="O65" s="3" t="s">
        <v>78</v>
      </c>
      <c r="P65" s="12"/>
    </row>
    <row r="66" spans="1:16" ht="288">
      <c r="A66" s="100" t="s">
        <v>360</v>
      </c>
      <c r="B66" s="34" t="s">
        <v>352</v>
      </c>
      <c r="C66" s="34" t="s">
        <v>353</v>
      </c>
      <c r="D66" s="34" t="s">
        <v>354</v>
      </c>
      <c r="E66" s="34" t="s">
        <v>355</v>
      </c>
      <c r="F66" s="23">
        <v>0</v>
      </c>
      <c r="G66" s="3" t="s">
        <v>243</v>
      </c>
      <c r="H66" s="62"/>
      <c r="I66" s="63"/>
      <c r="J66" s="63"/>
      <c r="K66" s="63"/>
      <c r="L66" s="63"/>
      <c r="M66" s="63"/>
      <c r="N66" s="63"/>
      <c r="O66" s="63"/>
      <c r="P66" s="64"/>
    </row>
    <row r="67" spans="1:16" ht="80">
      <c r="A67" s="100"/>
      <c r="B67" s="34" t="s">
        <v>356</v>
      </c>
      <c r="C67" s="34" t="s">
        <v>357</v>
      </c>
      <c r="D67" s="34" t="s">
        <v>358</v>
      </c>
      <c r="E67" s="34" t="s">
        <v>359</v>
      </c>
      <c r="F67" s="23">
        <v>0</v>
      </c>
      <c r="G67" s="3" t="s">
        <v>244</v>
      </c>
      <c r="H67" s="68"/>
      <c r="I67" s="69"/>
      <c r="J67" s="69"/>
      <c r="K67" s="69"/>
      <c r="L67" s="69"/>
      <c r="M67" s="69"/>
      <c r="N67" s="69"/>
      <c r="O67" s="69"/>
      <c r="P67" s="70"/>
    </row>
    <row r="68" spans="1:16">
      <c r="A68" s="47"/>
      <c r="B68" s="48"/>
      <c r="C68" s="48"/>
      <c r="D68" s="48"/>
      <c r="E68" s="48"/>
      <c r="F68" s="48"/>
      <c r="G68" s="49"/>
      <c r="H68" s="71" t="s">
        <v>82</v>
      </c>
      <c r="I68" s="71" t="s">
        <v>276</v>
      </c>
      <c r="J68" s="3">
        <v>2021</v>
      </c>
      <c r="K68" s="4">
        <v>44561</v>
      </c>
      <c r="L68" s="71" t="s">
        <v>12</v>
      </c>
      <c r="M68" s="71" t="s">
        <v>26</v>
      </c>
      <c r="N68" s="74">
        <v>0</v>
      </c>
      <c r="O68" s="71" t="s">
        <v>275</v>
      </c>
      <c r="P68" s="108"/>
    </row>
    <row r="69" spans="1:16">
      <c r="A69" s="50"/>
      <c r="B69" s="51"/>
      <c r="C69" s="51"/>
      <c r="D69" s="51"/>
      <c r="E69" s="51"/>
      <c r="F69" s="51"/>
      <c r="G69" s="52"/>
      <c r="H69" s="71"/>
      <c r="I69" s="71"/>
      <c r="J69" s="3"/>
      <c r="K69" s="4"/>
      <c r="L69" s="71"/>
      <c r="M69" s="71"/>
      <c r="N69" s="74"/>
      <c r="O69" s="71"/>
      <c r="P69" s="108"/>
    </row>
    <row r="70" spans="1:16" ht="14.5" hidden="1" customHeight="1">
      <c r="A70" s="50"/>
      <c r="B70" s="51"/>
      <c r="C70" s="51"/>
      <c r="D70" s="51"/>
      <c r="E70" s="51"/>
      <c r="F70" s="51"/>
      <c r="G70" s="52"/>
      <c r="H70" s="7"/>
      <c r="I70" s="7"/>
      <c r="J70" s="3"/>
      <c r="K70" s="4"/>
      <c r="L70" s="7"/>
      <c r="M70" s="7"/>
      <c r="N70" s="19"/>
      <c r="O70" s="7"/>
      <c r="P70" s="13"/>
    </row>
    <row r="71" spans="1:16">
      <c r="A71" s="50"/>
      <c r="B71" s="51"/>
      <c r="C71" s="51"/>
      <c r="D71" s="51"/>
      <c r="E71" s="51"/>
      <c r="F71" s="51"/>
      <c r="G71" s="52"/>
      <c r="H71" s="71" t="s">
        <v>86</v>
      </c>
      <c r="I71" s="71" t="s">
        <v>84</v>
      </c>
      <c r="J71" s="3">
        <v>2021</v>
      </c>
      <c r="K71" s="4">
        <v>44561</v>
      </c>
      <c r="L71" s="71" t="s">
        <v>12</v>
      </c>
      <c r="M71" s="71" t="s">
        <v>26</v>
      </c>
      <c r="N71" s="74">
        <v>0</v>
      </c>
      <c r="O71" s="71" t="s">
        <v>83</v>
      </c>
      <c r="P71" s="108"/>
    </row>
    <row r="72" spans="1:16">
      <c r="A72" s="50"/>
      <c r="B72" s="51"/>
      <c r="C72" s="51"/>
      <c r="D72" s="51"/>
      <c r="E72" s="51"/>
      <c r="F72" s="51"/>
      <c r="G72" s="52"/>
      <c r="H72" s="71"/>
      <c r="I72" s="71"/>
      <c r="J72" s="3"/>
      <c r="K72" s="4"/>
      <c r="L72" s="71"/>
      <c r="M72" s="71"/>
      <c r="N72" s="74"/>
      <c r="O72" s="71"/>
      <c r="P72" s="108"/>
    </row>
    <row r="73" spans="1:16">
      <c r="A73" s="50"/>
      <c r="B73" s="51"/>
      <c r="C73" s="51"/>
      <c r="D73" s="51"/>
      <c r="E73" s="51"/>
      <c r="F73" s="51"/>
      <c r="G73" s="52"/>
      <c r="H73" s="71" t="s">
        <v>89</v>
      </c>
      <c r="I73" s="71" t="s">
        <v>87</v>
      </c>
      <c r="J73" s="3">
        <v>2021</v>
      </c>
      <c r="K73" s="4">
        <v>44561</v>
      </c>
      <c r="L73" s="71" t="s">
        <v>12</v>
      </c>
      <c r="M73" s="71" t="s">
        <v>26</v>
      </c>
      <c r="N73" s="74">
        <v>0</v>
      </c>
      <c r="O73" s="71" t="s">
        <v>88</v>
      </c>
      <c r="P73" s="108"/>
    </row>
    <row r="74" spans="1:16">
      <c r="A74" s="50"/>
      <c r="B74" s="51"/>
      <c r="C74" s="51"/>
      <c r="D74" s="51"/>
      <c r="E74" s="51"/>
      <c r="F74" s="51"/>
      <c r="G74" s="52"/>
      <c r="H74" s="71"/>
      <c r="I74" s="71"/>
      <c r="J74" s="3"/>
      <c r="K74" s="4"/>
      <c r="L74" s="71"/>
      <c r="M74" s="71"/>
      <c r="N74" s="74"/>
      <c r="O74" s="71"/>
      <c r="P74" s="108"/>
    </row>
    <row r="75" spans="1:16">
      <c r="A75" s="50"/>
      <c r="B75" s="51"/>
      <c r="C75" s="51"/>
      <c r="D75" s="51"/>
      <c r="E75" s="51"/>
      <c r="F75" s="51"/>
      <c r="G75" s="52"/>
      <c r="H75" s="71" t="s">
        <v>92</v>
      </c>
      <c r="I75" s="71" t="s">
        <v>90</v>
      </c>
      <c r="J75" s="3">
        <v>2021</v>
      </c>
      <c r="K75" s="4">
        <v>44561</v>
      </c>
      <c r="L75" s="71" t="s">
        <v>12</v>
      </c>
      <c r="M75" s="71" t="s">
        <v>26</v>
      </c>
      <c r="N75" s="74">
        <v>0</v>
      </c>
      <c r="O75" s="71" t="s">
        <v>91</v>
      </c>
      <c r="P75" s="107"/>
    </row>
    <row r="76" spans="1:16">
      <c r="A76" s="53"/>
      <c r="B76" s="54"/>
      <c r="C76" s="54"/>
      <c r="D76" s="54"/>
      <c r="E76" s="54"/>
      <c r="F76" s="54"/>
      <c r="G76" s="55"/>
      <c r="H76" s="71"/>
      <c r="I76" s="71"/>
      <c r="J76" s="3"/>
      <c r="K76" s="4"/>
      <c r="L76" s="71"/>
      <c r="M76" s="71"/>
      <c r="N76" s="74"/>
      <c r="O76" s="71"/>
      <c r="P76" s="107"/>
    </row>
    <row r="77" spans="1:16" ht="160">
      <c r="A77" s="23" t="s">
        <v>96</v>
      </c>
      <c r="B77" s="23" t="s">
        <v>209</v>
      </c>
      <c r="C77" s="34" t="s">
        <v>361</v>
      </c>
      <c r="D77" s="34" t="s">
        <v>363</v>
      </c>
      <c r="E77" s="34" t="s">
        <v>362</v>
      </c>
      <c r="F77" s="34">
        <v>0</v>
      </c>
      <c r="G77" s="23" t="s">
        <v>242</v>
      </c>
      <c r="H77" s="56"/>
      <c r="I77" s="57"/>
      <c r="J77" s="57"/>
      <c r="K77" s="57"/>
      <c r="L77" s="57"/>
      <c r="M77" s="57"/>
      <c r="N77" s="57"/>
      <c r="O77" s="57"/>
      <c r="P77" s="58"/>
    </row>
    <row r="78" spans="1:16" ht="96">
      <c r="A78" s="47"/>
      <c r="B78" s="48"/>
      <c r="C78" s="48"/>
      <c r="D78" s="48"/>
      <c r="E78" s="48"/>
      <c r="F78" s="48"/>
      <c r="G78" s="49"/>
      <c r="H78" s="3" t="s">
        <v>95</v>
      </c>
      <c r="I78" s="3" t="s">
        <v>93</v>
      </c>
      <c r="J78" s="3">
        <v>2021</v>
      </c>
      <c r="K78" s="4">
        <v>44561</v>
      </c>
      <c r="L78" s="3" t="s">
        <v>12</v>
      </c>
      <c r="M78" s="3" t="s">
        <v>26</v>
      </c>
      <c r="N78" s="19">
        <v>0</v>
      </c>
      <c r="O78" s="3" t="s">
        <v>94</v>
      </c>
      <c r="P78" s="12"/>
    </row>
    <row r="79" spans="1:16" ht="350">
      <c r="A79" s="53"/>
      <c r="B79" s="54"/>
      <c r="C79" s="54"/>
      <c r="D79" s="54"/>
      <c r="E79" s="54"/>
      <c r="F79" s="54"/>
      <c r="G79" s="55"/>
      <c r="H79" s="3" t="s">
        <v>97</v>
      </c>
      <c r="I79" s="3" t="s">
        <v>277</v>
      </c>
      <c r="J79" s="3">
        <v>2021</v>
      </c>
      <c r="K79" s="4">
        <v>44561</v>
      </c>
      <c r="L79" s="3" t="s">
        <v>52</v>
      </c>
      <c r="M79" s="3" t="s">
        <v>26</v>
      </c>
      <c r="N79" s="19">
        <v>0</v>
      </c>
      <c r="O79" s="3" t="s">
        <v>278</v>
      </c>
      <c r="P79" s="12"/>
    </row>
    <row r="80" spans="1:16" ht="409.6">
      <c r="A80" s="23" t="s">
        <v>101</v>
      </c>
      <c r="B80" s="23" t="s">
        <v>210</v>
      </c>
      <c r="C80" s="34" t="s">
        <v>364</v>
      </c>
      <c r="D80" s="34" t="s">
        <v>365</v>
      </c>
      <c r="E80" s="34" t="s">
        <v>366</v>
      </c>
      <c r="F80" s="23">
        <v>0</v>
      </c>
      <c r="G80" s="23" t="s">
        <v>241</v>
      </c>
      <c r="H80" s="56"/>
      <c r="I80" s="57"/>
      <c r="J80" s="57"/>
      <c r="K80" s="57"/>
      <c r="L80" s="57"/>
      <c r="M80" s="57"/>
      <c r="N80" s="57"/>
      <c r="O80" s="57"/>
      <c r="P80" s="58"/>
    </row>
    <row r="81" spans="1:16" ht="409.6">
      <c r="A81" s="76"/>
      <c r="B81" s="77"/>
      <c r="C81" s="77"/>
      <c r="D81" s="77"/>
      <c r="E81" s="77"/>
      <c r="F81" s="77"/>
      <c r="G81" s="78"/>
      <c r="H81" s="42" t="s">
        <v>100</v>
      </c>
      <c r="I81" s="42" t="s">
        <v>98</v>
      </c>
      <c r="J81" s="42">
        <v>2021</v>
      </c>
      <c r="K81" s="43">
        <v>44561</v>
      </c>
      <c r="L81" s="42" t="s">
        <v>12</v>
      </c>
      <c r="M81" s="42" t="s">
        <v>28</v>
      </c>
      <c r="N81" s="44">
        <v>83</v>
      </c>
      <c r="O81" s="42" t="s">
        <v>99</v>
      </c>
      <c r="P81" s="45"/>
    </row>
    <row r="82" spans="1:16" ht="409.6">
      <c r="A82" s="82"/>
      <c r="B82" s="83"/>
      <c r="C82" s="83"/>
      <c r="D82" s="83"/>
      <c r="E82" s="83"/>
      <c r="F82" s="83"/>
      <c r="G82" s="84"/>
      <c r="H82" s="42" t="s">
        <v>104</v>
      </c>
      <c r="I82" s="42" t="s">
        <v>102</v>
      </c>
      <c r="J82" s="42">
        <v>2021</v>
      </c>
      <c r="K82" s="43">
        <v>44561</v>
      </c>
      <c r="L82" s="42" t="s">
        <v>12</v>
      </c>
      <c r="M82" s="42" t="s">
        <v>9</v>
      </c>
      <c r="N82" s="44">
        <v>25</v>
      </c>
      <c r="O82" s="42" t="s">
        <v>103</v>
      </c>
      <c r="P82" s="46"/>
    </row>
    <row r="83" spans="1:16" ht="25.75" customHeight="1">
      <c r="A83" s="85" t="s">
        <v>407</v>
      </c>
      <c r="B83" s="86"/>
      <c r="C83" s="86"/>
      <c r="D83" s="86"/>
      <c r="E83" s="86"/>
      <c r="F83" s="86"/>
      <c r="G83" s="86"/>
      <c r="H83" s="86"/>
      <c r="I83" s="86"/>
      <c r="J83" s="86"/>
      <c r="K83" s="86"/>
      <c r="L83" s="86"/>
      <c r="M83" s="86"/>
      <c r="N83" s="86"/>
      <c r="O83" s="86"/>
      <c r="P83" s="87"/>
    </row>
    <row r="84" spans="1:16" ht="288">
      <c r="A84" s="71" t="s">
        <v>107</v>
      </c>
      <c r="B84" s="23" t="s">
        <v>211</v>
      </c>
      <c r="C84" s="36" t="s">
        <v>367</v>
      </c>
      <c r="D84" s="36" t="s">
        <v>368</v>
      </c>
      <c r="E84" s="36" t="s">
        <v>369</v>
      </c>
      <c r="F84" s="23">
        <v>852.11</v>
      </c>
      <c r="G84" s="23" t="s">
        <v>239</v>
      </c>
      <c r="H84" s="62"/>
      <c r="I84" s="63"/>
      <c r="J84" s="63"/>
      <c r="K84" s="63"/>
      <c r="L84" s="63"/>
      <c r="M84" s="63"/>
      <c r="N84" s="63"/>
      <c r="O84" s="63"/>
      <c r="P84" s="64"/>
    </row>
    <row r="85" spans="1:16" ht="288">
      <c r="A85" s="71"/>
      <c r="B85" s="23" t="s">
        <v>212</v>
      </c>
      <c r="C85" s="36" t="s">
        <v>370</v>
      </c>
      <c r="D85" s="36" t="s">
        <v>371</v>
      </c>
      <c r="E85" s="36" t="s">
        <v>372</v>
      </c>
      <c r="F85" s="23">
        <v>2305.9899999999998</v>
      </c>
      <c r="G85" s="23" t="s">
        <v>240</v>
      </c>
      <c r="H85" s="68"/>
      <c r="I85" s="69"/>
      <c r="J85" s="69"/>
      <c r="K85" s="69"/>
      <c r="L85" s="69"/>
      <c r="M85" s="69"/>
      <c r="N85" s="69"/>
      <c r="O85" s="69"/>
      <c r="P85" s="70"/>
    </row>
    <row r="86" spans="1:16">
      <c r="A86" s="47"/>
      <c r="B86" s="48"/>
      <c r="C86" s="48"/>
      <c r="D86" s="48"/>
      <c r="E86" s="48"/>
      <c r="F86" s="48"/>
      <c r="G86" s="49"/>
      <c r="H86" s="71" t="s">
        <v>106</v>
      </c>
      <c r="I86" s="71" t="s">
        <v>279</v>
      </c>
      <c r="J86" s="3">
        <v>2021</v>
      </c>
      <c r="K86" s="4">
        <v>44561</v>
      </c>
      <c r="L86" s="71" t="s">
        <v>105</v>
      </c>
      <c r="M86" s="71" t="s">
        <v>33</v>
      </c>
      <c r="N86" s="74">
        <v>100</v>
      </c>
      <c r="O86" s="71" t="s">
        <v>280</v>
      </c>
      <c r="P86" s="105"/>
    </row>
    <row r="87" spans="1:16">
      <c r="A87" s="50"/>
      <c r="B87" s="51"/>
      <c r="C87" s="51"/>
      <c r="D87" s="51"/>
      <c r="E87" s="51"/>
      <c r="F87" s="51"/>
      <c r="G87" s="52"/>
      <c r="H87" s="71"/>
      <c r="I87" s="71"/>
      <c r="J87" s="3"/>
      <c r="K87" s="4"/>
      <c r="L87" s="71"/>
      <c r="M87" s="71"/>
      <c r="N87" s="74"/>
      <c r="O87" s="71"/>
      <c r="P87" s="105"/>
    </row>
    <row r="88" spans="1:16" ht="302.5" hidden="1" customHeight="1">
      <c r="A88" s="50"/>
      <c r="B88" s="51"/>
      <c r="C88" s="51"/>
      <c r="D88" s="51"/>
      <c r="E88" s="51"/>
      <c r="F88" s="51"/>
      <c r="G88" s="52"/>
      <c r="H88" s="7"/>
      <c r="I88" s="7"/>
      <c r="J88" s="3"/>
      <c r="K88" s="4"/>
      <c r="L88" s="7"/>
      <c r="M88" s="7"/>
      <c r="N88" s="19"/>
      <c r="O88" s="7"/>
      <c r="P88" s="14"/>
    </row>
    <row r="89" spans="1:16">
      <c r="A89" s="50"/>
      <c r="B89" s="51"/>
      <c r="C89" s="51"/>
      <c r="D89" s="51"/>
      <c r="E89" s="51"/>
      <c r="F89" s="51"/>
      <c r="G89" s="52"/>
      <c r="H89" s="71" t="s">
        <v>108</v>
      </c>
      <c r="I89" s="71" t="s">
        <v>281</v>
      </c>
      <c r="J89" s="3">
        <v>2021</v>
      </c>
      <c r="K89" s="4">
        <v>44561</v>
      </c>
      <c r="L89" s="71" t="s">
        <v>109</v>
      </c>
      <c r="M89" s="71" t="s">
        <v>26</v>
      </c>
      <c r="N89" s="74">
        <v>10.5</v>
      </c>
      <c r="O89" s="71" t="s">
        <v>282</v>
      </c>
      <c r="P89" s="104"/>
    </row>
    <row r="90" spans="1:16">
      <c r="A90" s="53"/>
      <c r="B90" s="54"/>
      <c r="C90" s="54"/>
      <c r="D90" s="54"/>
      <c r="E90" s="54"/>
      <c r="F90" s="54"/>
      <c r="G90" s="55"/>
      <c r="H90" s="71"/>
      <c r="I90" s="71"/>
      <c r="J90" s="3"/>
      <c r="K90" s="4"/>
      <c r="L90" s="71"/>
      <c r="M90" s="71"/>
      <c r="N90" s="74"/>
      <c r="O90" s="71"/>
      <c r="P90" s="104"/>
    </row>
    <row r="91" spans="1:16" ht="288" hidden="1">
      <c r="A91" s="7"/>
      <c r="B91" s="3" t="s">
        <v>212</v>
      </c>
      <c r="C91" s="3">
        <v>2547</v>
      </c>
      <c r="D91" s="3">
        <v>2919</v>
      </c>
      <c r="E91" s="3">
        <v>3105</v>
      </c>
      <c r="F91" s="3">
        <v>11029.27</v>
      </c>
      <c r="G91" s="3" t="s">
        <v>240</v>
      </c>
      <c r="H91" s="7"/>
      <c r="I91" s="7"/>
      <c r="J91" s="3"/>
      <c r="K91" s="4"/>
      <c r="L91" s="7"/>
      <c r="M91" s="7"/>
      <c r="N91" s="19"/>
      <c r="O91" s="7"/>
      <c r="P91" s="11"/>
    </row>
    <row r="92" spans="1:16" ht="409.6">
      <c r="A92" s="23" t="s">
        <v>113</v>
      </c>
      <c r="B92" s="23" t="s">
        <v>213</v>
      </c>
      <c r="C92" s="34" t="s">
        <v>353</v>
      </c>
      <c r="D92" s="34" t="s">
        <v>373</v>
      </c>
      <c r="E92" s="34" t="s">
        <v>374</v>
      </c>
      <c r="F92" s="23">
        <v>0.25</v>
      </c>
      <c r="G92" s="23" t="s">
        <v>238</v>
      </c>
      <c r="H92" s="56"/>
      <c r="I92" s="57"/>
      <c r="J92" s="57"/>
      <c r="K92" s="57"/>
      <c r="L92" s="57"/>
      <c r="M92" s="57"/>
      <c r="N92" s="57"/>
      <c r="O92" s="57"/>
      <c r="P92" s="58"/>
    </row>
    <row r="93" spans="1:16" ht="409.6">
      <c r="A93" s="101"/>
      <c r="B93" s="102"/>
      <c r="C93" s="102"/>
      <c r="D93" s="102"/>
      <c r="E93" s="102"/>
      <c r="F93" s="102"/>
      <c r="G93" s="103"/>
      <c r="H93" s="3" t="s">
        <v>112</v>
      </c>
      <c r="I93" s="3" t="s">
        <v>110</v>
      </c>
      <c r="J93" s="3">
        <v>2021</v>
      </c>
      <c r="K93" s="4">
        <v>44561</v>
      </c>
      <c r="L93" s="3" t="s">
        <v>52</v>
      </c>
      <c r="M93" s="3" t="s">
        <v>9</v>
      </c>
      <c r="N93" s="19">
        <v>25</v>
      </c>
      <c r="O93" s="3" t="s">
        <v>111</v>
      </c>
      <c r="P93" s="11"/>
    </row>
    <row r="94" spans="1:16" ht="32.5" customHeight="1">
      <c r="A94" s="85" t="s">
        <v>378</v>
      </c>
      <c r="B94" s="86"/>
      <c r="C94" s="86"/>
      <c r="D94" s="86"/>
      <c r="E94" s="86"/>
      <c r="F94" s="86"/>
      <c r="G94" s="86"/>
      <c r="H94" s="86"/>
      <c r="I94" s="86"/>
      <c r="J94" s="86"/>
      <c r="K94" s="86"/>
      <c r="L94" s="86"/>
      <c r="M94" s="86"/>
      <c r="N94" s="86"/>
      <c r="O94" s="86"/>
      <c r="P94" s="87"/>
    </row>
    <row r="95" spans="1:16" ht="208">
      <c r="A95" s="23" t="s">
        <v>115</v>
      </c>
      <c r="B95" s="23" t="s">
        <v>214</v>
      </c>
      <c r="C95" s="34" t="s">
        <v>375</v>
      </c>
      <c r="D95" s="34" t="s">
        <v>376</v>
      </c>
      <c r="E95" s="37" t="s">
        <v>377</v>
      </c>
      <c r="F95" s="23">
        <v>0</v>
      </c>
      <c r="G95" s="23" t="s">
        <v>85</v>
      </c>
      <c r="H95" s="56"/>
      <c r="I95" s="57"/>
      <c r="J95" s="57"/>
      <c r="K95" s="57"/>
      <c r="L95" s="57"/>
      <c r="M95" s="57"/>
      <c r="N95" s="57"/>
      <c r="O95" s="57"/>
      <c r="P95" s="58"/>
    </row>
    <row r="96" spans="1:16" ht="256">
      <c r="A96" s="47"/>
      <c r="B96" s="48"/>
      <c r="C96" s="48"/>
      <c r="D96" s="48"/>
      <c r="E96" s="48"/>
      <c r="F96" s="48"/>
      <c r="G96" s="49"/>
      <c r="H96" s="3" t="s">
        <v>114</v>
      </c>
      <c r="I96" s="3" t="s">
        <v>283</v>
      </c>
      <c r="J96" s="3">
        <v>2021</v>
      </c>
      <c r="K96" s="4">
        <v>44561</v>
      </c>
      <c r="L96" s="3" t="s">
        <v>52</v>
      </c>
      <c r="M96" s="3" t="s">
        <v>26</v>
      </c>
      <c r="N96" s="19">
        <v>0</v>
      </c>
      <c r="O96" s="3" t="s">
        <v>284</v>
      </c>
      <c r="P96" s="12"/>
    </row>
    <row r="97" spans="1:16" ht="409.6">
      <c r="A97" s="50"/>
      <c r="B97" s="51"/>
      <c r="C97" s="51"/>
      <c r="D97" s="51"/>
      <c r="E97" s="51"/>
      <c r="F97" s="51"/>
      <c r="G97" s="52"/>
      <c r="H97" s="3" t="s">
        <v>116</v>
      </c>
      <c r="I97" s="3" t="s">
        <v>286</v>
      </c>
      <c r="J97" s="3">
        <v>2021</v>
      </c>
      <c r="K97" s="4">
        <v>44561</v>
      </c>
      <c r="L97" s="3" t="s">
        <v>52</v>
      </c>
      <c r="M97" s="3" t="s">
        <v>26</v>
      </c>
      <c r="N97" s="19">
        <v>0</v>
      </c>
      <c r="O97" s="3" t="s">
        <v>285</v>
      </c>
      <c r="P97" s="22"/>
    </row>
    <row r="98" spans="1:16" ht="224">
      <c r="A98" s="53"/>
      <c r="B98" s="54"/>
      <c r="C98" s="54"/>
      <c r="D98" s="54"/>
      <c r="E98" s="54"/>
      <c r="F98" s="54"/>
      <c r="G98" s="55"/>
      <c r="H98" s="3" t="s">
        <v>117</v>
      </c>
      <c r="I98" s="3" t="s">
        <v>288</v>
      </c>
      <c r="J98" s="3">
        <v>2021</v>
      </c>
      <c r="K98" s="4">
        <v>44561</v>
      </c>
      <c r="L98" s="3" t="s">
        <v>52</v>
      </c>
      <c r="M98" s="3" t="s">
        <v>33</v>
      </c>
      <c r="N98" s="19">
        <v>100</v>
      </c>
      <c r="O98" s="3" t="s">
        <v>287</v>
      </c>
      <c r="P98" s="14"/>
    </row>
    <row r="99" spans="1:16" ht="144">
      <c r="A99" s="23" t="s">
        <v>121</v>
      </c>
      <c r="B99" s="23" t="s">
        <v>215</v>
      </c>
      <c r="C99" s="34" t="s">
        <v>379</v>
      </c>
      <c r="D99" s="34" t="s">
        <v>380</v>
      </c>
      <c r="E99" s="34" t="s">
        <v>381</v>
      </c>
      <c r="F99" s="23">
        <v>10</v>
      </c>
      <c r="G99" s="23" t="s">
        <v>237</v>
      </c>
      <c r="H99" s="56"/>
      <c r="I99" s="57"/>
      <c r="J99" s="57"/>
      <c r="K99" s="57"/>
      <c r="L99" s="57"/>
      <c r="M99" s="57"/>
      <c r="N99" s="57"/>
      <c r="O99" s="57"/>
      <c r="P99" s="58"/>
    </row>
    <row r="100" spans="1:16" ht="160">
      <c r="A100" s="47"/>
      <c r="B100" s="48"/>
      <c r="C100" s="48"/>
      <c r="D100" s="48"/>
      <c r="E100" s="48"/>
      <c r="F100" s="48"/>
      <c r="G100" s="49"/>
      <c r="H100" s="3" t="s">
        <v>120</v>
      </c>
      <c r="I100" s="3" t="s">
        <v>118</v>
      </c>
      <c r="J100" s="3">
        <v>2021</v>
      </c>
      <c r="K100" s="4">
        <v>44561</v>
      </c>
      <c r="L100" s="3" t="s">
        <v>52</v>
      </c>
      <c r="M100" s="3" t="s">
        <v>28</v>
      </c>
      <c r="N100" s="19">
        <v>51</v>
      </c>
      <c r="O100" s="3" t="s">
        <v>119</v>
      </c>
      <c r="P100" s="11"/>
    </row>
    <row r="101" spans="1:16" ht="144">
      <c r="A101" s="50"/>
      <c r="B101" s="51"/>
      <c r="C101" s="51"/>
      <c r="D101" s="51"/>
      <c r="E101" s="51"/>
      <c r="F101" s="51"/>
      <c r="G101" s="52"/>
      <c r="H101" s="3" t="s">
        <v>124</v>
      </c>
      <c r="I101" s="3" t="s">
        <v>122</v>
      </c>
      <c r="J101" s="3">
        <v>2021</v>
      </c>
      <c r="K101" s="4">
        <v>44561</v>
      </c>
      <c r="L101" s="3" t="s">
        <v>52</v>
      </c>
      <c r="M101" s="3" t="s">
        <v>28</v>
      </c>
      <c r="N101" s="19">
        <v>75</v>
      </c>
      <c r="O101" s="3" t="s">
        <v>123</v>
      </c>
      <c r="P101" s="15"/>
    </row>
    <row r="102" spans="1:16" ht="160">
      <c r="A102" s="50"/>
      <c r="B102" s="51"/>
      <c r="C102" s="51"/>
      <c r="D102" s="51"/>
      <c r="E102" s="51"/>
      <c r="F102" s="51"/>
      <c r="G102" s="52"/>
      <c r="H102" s="3" t="s">
        <v>127</v>
      </c>
      <c r="I102" s="3" t="s">
        <v>125</v>
      </c>
      <c r="J102" s="3">
        <v>2021</v>
      </c>
      <c r="K102" s="4">
        <v>44561</v>
      </c>
      <c r="L102" s="3" t="s">
        <v>52</v>
      </c>
      <c r="M102" s="3" t="s">
        <v>26</v>
      </c>
      <c r="N102" s="19">
        <v>0</v>
      </c>
      <c r="O102" s="3" t="s">
        <v>126</v>
      </c>
      <c r="P102" s="12"/>
    </row>
    <row r="103" spans="1:16" ht="409.6">
      <c r="A103" s="50"/>
      <c r="B103" s="51"/>
      <c r="C103" s="51"/>
      <c r="D103" s="51"/>
      <c r="E103" s="51"/>
      <c r="F103" s="51"/>
      <c r="G103" s="52"/>
      <c r="H103" s="3" t="s">
        <v>128</v>
      </c>
      <c r="I103" s="3" t="s">
        <v>290</v>
      </c>
      <c r="J103" s="3">
        <v>2021</v>
      </c>
      <c r="K103" s="4">
        <v>44561</v>
      </c>
      <c r="L103" s="3" t="s">
        <v>52</v>
      </c>
      <c r="M103" s="3" t="s">
        <v>33</v>
      </c>
      <c r="N103" s="19">
        <v>64.3</v>
      </c>
      <c r="O103" s="3" t="s">
        <v>289</v>
      </c>
      <c r="P103" s="15"/>
    </row>
    <row r="104" spans="1:16" ht="272">
      <c r="A104" s="53"/>
      <c r="B104" s="54"/>
      <c r="C104" s="54"/>
      <c r="D104" s="54"/>
      <c r="E104" s="54"/>
      <c r="F104" s="54"/>
      <c r="G104" s="55"/>
      <c r="H104" s="3" t="s">
        <v>131</v>
      </c>
      <c r="I104" s="3" t="s">
        <v>129</v>
      </c>
      <c r="J104" s="3">
        <v>2021</v>
      </c>
      <c r="K104" s="4">
        <v>44561</v>
      </c>
      <c r="L104" s="3" t="s">
        <v>132</v>
      </c>
      <c r="M104" s="3" t="s">
        <v>33</v>
      </c>
      <c r="N104" s="19">
        <v>100</v>
      </c>
      <c r="O104" s="3" t="s">
        <v>130</v>
      </c>
      <c r="P104" s="14"/>
    </row>
    <row r="105" spans="1:16" ht="33.5" customHeight="1">
      <c r="A105" s="85" t="s">
        <v>385</v>
      </c>
      <c r="B105" s="86"/>
      <c r="C105" s="86"/>
      <c r="D105" s="86"/>
      <c r="E105" s="86"/>
      <c r="F105" s="86"/>
      <c r="G105" s="86"/>
      <c r="H105" s="86"/>
      <c r="I105" s="86"/>
      <c r="J105" s="86"/>
      <c r="K105" s="86"/>
      <c r="L105" s="86"/>
      <c r="M105" s="86"/>
      <c r="N105" s="86"/>
      <c r="O105" s="86"/>
      <c r="P105" s="87"/>
    </row>
    <row r="106" spans="1:16" ht="80">
      <c r="A106" s="23" t="s">
        <v>137</v>
      </c>
      <c r="B106" s="23" t="s">
        <v>216</v>
      </c>
      <c r="C106" s="34" t="s">
        <v>382</v>
      </c>
      <c r="D106" s="34" t="s">
        <v>383</v>
      </c>
      <c r="E106" s="34" t="s">
        <v>384</v>
      </c>
      <c r="F106" s="23">
        <v>0</v>
      </c>
      <c r="G106" s="23" t="s">
        <v>236</v>
      </c>
      <c r="H106" s="56"/>
      <c r="I106" s="57"/>
      <c r="J106" s="57"/>
      <c r="K106" s="57"/>
      <c r="L106" s="57"/>
      <c r="M106" s="57"/>
      <c r="N106" s="57"/>
      <c r="O106" s="57"/>
      <c r="P106" s="58"/>
    </row>
    <row r="107" spans="1:16" ht="96">
      <c r="A107" s="47"/>
      <c r="B107" s="48"/>
      <c r="C107" s="48"/>
      <c r="D107" s="48"/>
      <c r="E107" s="48"/>
      <c r="F107" s="48"/>
      <c r="G107" s="49"/>
      <c r="H107" s="3" t="s">
        <v>135</v>
      </c>
      <c r="I107" s="3" t="s">
        <v>133</v>
      </c>
      <c r="J107" s="3">
        <v>2021</v>
      </c>
      <c r="K107" s="4">
        <v>44561</v>
      </c>
      <c r="L107" s="3" t="s">
        <v>136</v>
      </c>
      <c r="M107" s="3" t="s">
        <v>28</v>
      </c>
      <c r="N107" s="19">
        <v>51</v>
      </c>
      <c r="O107" s="3" t="s">
        <v>134</v>
      </c>
      <c r="P107" s="15"/>
    </row>
    <row r="108" spans="1:16" ht="96">
      <c r="A108" s="50"/>
      <c r="B108" s="51"/>
      <c r="C108" s="51"/>
      <c r="D108" s="51"/>
      <c r="E108" s="51"/>
      <c r="F108" s="51"/>
      <c r="G108" s="52"/>
      <c r="H108" s="3" t="s">
        <v>140</v>
      </c>
      <c r="I108" s="3" t="s">
        <v>138</v>
      </c>
      <c r="J108" s="3">
        <v>2021</v>
      </c>
      <c r="K108" s="4">
        <v>44561</v>
      </c>
      <c r="L108" s="3" t="s">
        <v>52</v>
      </c>
      <c r="M108" s="3" t="s">
        <v>28</v>
      </c>
      <c r="N108" s="19">
        <v>76</v>
      </c>
      <c r="O108" s="3" t="s">
        <v>139</v>
      </c>
      <c r="P108" s="15"/>
    </row>
    <row r="109" spans="1:16" ht="128">
      <c r="A109" s="50"/>
      <c r="B109" s="51"/>
      <c r="C109" s="51"/>
      <c r="D109" s="51"/>
      <c r="E109" s="51"/>
      <c r="F109" s="51"/>
      <c r="G109" s="52"/>
      <c r="H109" s="3" t="s">
        <v>143</v>
      </c>
      <c r="I109" s="3" t="s">
        <v>141</v>
      </c>
      <c r="J109" s="3">
        <v>2021</v>
      </c>
      <c r="K109" s="4">
        <v>44561</v>
      </c>
      <c r="L109" s="3" t="s">
        <v>144</v>
      </c>
      <c r="M109" s="3" t="s">
        <v>9</v>
      </c>
      <c r="N109" s="19">
        <v>33</v>
      </c>
      <c r="O109" s="3" t="s">
        <v>142</v>
      </c>
      <c r="P109" s="11"/>
    </row>
    <row r="110" spans="1:16" ht="409.6">
      <c r="A110" s="50"/>
      <c r="B110" s="51"/>
      <c r="C110" s="51"/>
      <c r="D110" s="51"/>
      <c r="E110" s="51"/>
      <c r="F110" s="51"/>
      <c r="G110" s="52"/>
      <c r="H110" s="3" t="s">
        <v>147</v>
      </c>
      <c r="I110" s="3" t="s">
        <v>145</v>
      </c>
      <c r="J110" s="3">
        <v>2021</v>
      </c>
      <c r="K110" s="4">
        <v>44561</v>
      </c>
      <c r="L110" s="3" t="s">
        <v>47</v>
      </c>
      <c r="M110" s="3" t="s">
        <v>9</v>
      </c>
      <c r="N110" s="19">
        <v>10</v>
      </c>
      <c r="O110" s="3" t="s">
        <v>146</v>
      </c>
      <c r="P110" s="11"/>
    </row>
    <row r="111" spans="1:16" ht="288">
      <c r="A111" s="50"/>
      <c r="B111" s="51"/>
      <c r="C111" s="51"/>
      <c r="D111" s="51"/>
      <c r="E111" s="51"/>
      <c r="F111" s="51"/>
      <c r="G111" s="52"/>
      <c r="H111" s="3" t="s">
        <v>150</v>
      </c>
      <c r="I111" s="3" t="s">
        <v>148</v>
      </c>
      <c r="J111" s="3">
        <v>2021</v>
      </c>
      <c r="K111" s="4">
        <v>44561</v>
      </c>
      <c r="L111" s="3" t="s">
        <v>144</v>
      </c>
      <c r="M111" s="3" t="s">
        <v>26</v>
      </c>
      <c r="N111" s="19">
        <v>0</v>
      </c>
      <c r="O111" s="3" t="s">
        <v>149</v>
      </c>
      <c r="P111" s="12"/>
    </row>
    <row r="112" spans="1:16" ht="304">
      <c r="A112" s="53"/>
      <c r="B112" s="54"/>
      <c r="C112" s="54"/>
      <c r="D112" s="54"/>
      <c r="E112" s="54"/>
      <c r="F112" s="54"/>
      <c r="G112" s="55"/>
      <c r="H112" s="3" t="s">
        <v>153</v>
      </c>
      <c r="I112" s="3" t="s">
        <v>151</v>
      </c>
      <c r="J112" s="3">
        <v>2021</v>
      </c>
      <c r="K112" s="4">
        <v>44561</v>
      </c>
      <c r="L112" s="3" t="s">
        <v>61</v>
      </c>
      <c r="M112" s="3" t="s">
        <v>26</v>
      </c>
      <c r="N112" s="19">
        <v>0</v>
      </c>
      <c r="O112" s="3" t="s">
        <v>152</v>
      </c>
      <c r="P112" s="12"/>
    </row>
    <row r="113" spans="1:16" ht="80">
      <c r="A113" s="23" t="s">
        <v>155</v>
      </c>
      <c r="B113" s="23" t="s">
        <v>217</v>
      </c>
      <c r="C113" s="34" t="s">
        <v>353</v>
      </c>
      <c r="D113" s="34" t="s">
        <v>386</v>
      </c>
      <c r="E113" s="34" t="s">
        <v>387</v>
      </c>
      <c r="F113" s="23">
        <v>0</v>
      </c>
      <c r="G113" s="23" t="s">
        <v>235</v>
      </c>
      <c r="H113" s="56"/>
      <c r="I113" s="57"/>
      <c r="J113" s="57"/>
      <c r="K113" s="57"/>
      <c r="L113" s="57"/>
      <c r="M113" s="57"/>
      <c r="N113" s="57"/>
      <c r="O113" s="57"/>
      <c r="P113" s="58"/>
    </row>
    <row r="114" spans="1:16" ht="350">
      <c r="A114" s="47"/>
      <c r="B114" s="48"/>
      <c r="C114" s="48"/>
      <c r="D114" s="48"/>
      <c r="E114" s="48"/>
      <c r="F114" s="48"/>
      <c r="G114" s="49"/>
      <c r="H114" s="3" t="s">
        <v>154</v>
      </c>
      <c r="I114" s="3" t="s">
        <v>291</v>
      </c>
      <c r="J114" s="3">
        <v>2021</v>
      </c>
      <c r="K114" s="4">
        <v>44561</v>
      </c>
      <c r="L114" s="3" t="s">
        <v>52</v>
      </c>
      <c r="M114" s="3" t="s">
        <v>9</v>
      </c>
      <c r="N114" s="19">
        <v>64.3</v>
      </c>
      <c r="O114" s="3" t="s">
        <v>292</v>
      </c>
      <c r="P114" s="15"/>
    </row>
    <row r="115" spans="1:16" ht="208">
      <c r="A115" s="50"/>
      <c r="B115" s="51"/>
      <c r="C115" s="51"/>
      <c r="D115" s="51"/>
      <c r="E115" s="51"/>
      <c r="F115" s="51"/>
      <c r="G115" s="52"/>
      <c r="H115" s="3" t="s">
        <v>156</v>
      </c>
      <c r="I115" s="3" t="s">
        <v>293</v>
      </c>
      <c r="J115" s="3">
        <v>2021</v>
      </c>
      <c r="K115" s="4">
        <v>44561</v>
      </c>
      <c r="L115" s="3" t="s">
        <v>157</v>
      </c>
      <c r="M115" s="3" t="s">
        <v>9</v>
      </c>
      <c r="N115" s="19">
        <v>16.5</v>
      </c>
      <c r="O115" s="3" t="s">
        <v>294</v>
      </c>
      <c r="P115" s="11"/>
    </row>
    <row r="116" spans="1:16" ht="112">
      <c r="A116" s="53"/>
      <c r="B116" s="54"/>
      <c r="C116" s="54"/>
      <c r="D116" s="54"/>
      <c r="E116" s="54"/>
      <c r="F116" s="54"/>
      <c r="G116" s="55"/>
      <c r="H116" s="3" t="s">
        <v>160</v>
      </c>
      <c r="I116" s="3" t="s">
        <v>158</v>
      </c>
      <c r="J116" s="3">
        <v>2021</v>
      </c>
      <c r="K116" s="4">
        <v>44561</v>
      </c>
      <c r="L116" s="3" t="s">
        <v>132</v>
      </c>
      <c r="M116" s="3" t="s">
        <v>33</v>
      </c>
      <c r="N116" s="19">
        <v>100</v>
      </c>
      <c r="O116" s="3" t="s">
        <v>159</v>
      </c>
      <c r="P116" s="14"/>
    </row>
    <row r="117" spans="1:16" ht="64">
      <c r="A117" s="23" t="s">
        <v>163</v>
      </c>
      <c r="B117" s="23" t="s">
        <v>218</v>
      </c>
      <c r="C117" s="34" t="s">
        <v>353</v>
      </c>
      <c r="D117" s="34" t="s">
        <v>388</v>
      </c>
      <c r="E117" s="34" t="s">
        <v>389</v>
      </c>
      <c r="F117" s="23">
        <v>0</v>
      </c>
      <c r="G117" s="23" t="s">
        <v>234</v>
      </c>
      <c r="H117" s="56"/>
      <c r="I117" s="57"/>
      <c r="J117" s="57"/>
      <c r="K117" s="57"/>
      <c r="L117" s="57"/>
      <c r="M117" s="57"/>
      <c r="N117" s="57"/>
      <c r="O117" s="57"/>
      <c r="P117" s="58"/>
    </row>
    <row r="118" spans="1:16" ht="208">
      <c r="A118" s="47"/>
      <c r="B118" s="48"/>
      <c r="C118" s="48"/>
      <c r="D118" s="48"/>
      <c r="E118" s="48"/>
      <c r="F118" s="48"/>
      <c r="G118" s="49"/>
      <c r="H118" s="3" t="s">
        <v>161</v>
      </c>
      <c r="I118" s="3" t="s">
        <v>295</v>
      </c>
      <c r="J118" s="3">
        <v>2021</v>
      </c>
      <c r="K118" s="4">
        <v>44561</v>
      </c>
      <c r="L118" s="3" t="s">
        <v>162</v>
      </c>
      <c r="M118" s="3" t="s">
        <v>28</v>
      </c>
      <c r="N118" s="19">
        <v>55</v>
      </c>
      <c r="O118" s="3" t="s">
        <v>296</v>
      </c>
      <c r="P118" s="15"/>
    </row>
    <row r="119" spans="1:16" ht="256">
      <c r="A119" s="50"/>
      <c r="B119" s="51"/>
      <c r="C119" s="51"/>
      <c r="D119" s="51"/>
      <c r="E119" s="51"/>
      <c r="F119" s="51"/>
      <c r="G119" s="52"/>
      <c r="H119" s="3" t="s">
        <v>166</v>
      </c>
      <c r="I119" s="3" t="s">
        <v>164</v>
      </c>
      <c r="J119" s="3">
        <v>2021</v>
      </c>
      <c r="K119" s="4">
        <v>44561</v>
      </c>
      <c r="L119" s="3" t="s">
        <v>52</v>
      </c>
      <c r="M119" s="3" t="s">
        <v>26</v>
      </c>
      <c r="N119" s="19">
        <v>0</v>
      </c>
      <c r="O119" s="3" t="s">
        <v>165</v>
      </c>
      <c r="P119" s="12"/>
    </row>
    <row r="120" spans="1:16" ht="256">
      <c r="A120" s="50"/>
      <c r="B120" s="51"/>
      <c r="C120" s="51"/>
      <c r="D120" s="51"/>
      <c r="E120" s="51"/>
      <c r="F120" s="51"/>
      <c r="G120" s="52"/>
      <c r="H120" s="3" t="s">
        <v>168</v>
      </c>
      <c r="I120" s="3" t="s">
        <v>167</v>
      </c>
      <c r="J120" s="3">
        <v>2021</v>
      </c>
      <c r="K120" s="4">
        <v>44561</v>
      </c>
      <c r="L120" s="3" t="s">
        <v>169</v>
      </c>
      <c r="M120" s="3" t="s">
        <v>26</v>
      </c>
      <c r="N120" s="19">
        <v>0</v>
      </c>
      <c r="O120" s="3" t="s">
        <v>26</v>
      </c>
      <c r="P120" s="12"/>
    </row>
    <row r="121" spans="1:16" ht="240">
      <c r="A121" s="53"/>
      <c r="B121" s="54"/>
      <c r="C121" s="54"/>
      <c r="D121" s="54"/>
      <c r="E121" s="54"/>
      <c r="F121" s="54"/>
      <c r="G121" s="55"/>
      <c r="H121" s="3" t="s">
        <v>172</v>
      </c>
      <c r="I121" s="3" t="s">
        <v>170</v>
      </c>
      <c r="J121" s="3">
        <v>2021</v>
      </c>
      <c r="K121" s="4">
        <v>44561</v>
      </c>
      <c r="L121" s="3" t="s">
        <v>52</v>
      </c>
      <c r="M121" s="3" t="s">
        <v>26</v>
      </c>
      <c r="N121" s="19">
        <v>0</v>
      </c>
      <c r="O121" s="3" t="s">
        <v>171</v>
      </c>
      <c r="P121" s="12"/>
    </row>
    <row r="122" spans="1:16" ht="80">
      <c r="A122" s="23" t="s">
        <v>175</v>
      </c>
      <c r="B122" s="23" t="s">
        <v>219</v>
      </c>
      <c r="C122" s="34" t="s">
        <v>390</v>
      </c>
      <c r="D122" s="34" t="s">
        <v>391</v>
      </c>
      <c r="E122" s="34" t="s">
        <v>392</v>
      </c>
      <c r="F122" s="16">
        <v>0.5</v>
      </c>
      <c r="G122" s="23" t="s">
        <v>233</v>
      </c>
      <c r="H122" s="56"/>
      <c r="I122" s="57"/>
      <c r="J122" s="57"/>
      <c r="K122" s="57"/>
      <c r="L122" s="57"/>
      <c r="M122" s="57"/>
      <c r="N122" s="57"/>
      <c r="O122" s="57"/>
      <c r="P122" s="58"/>
    </row>
    <row r="123" spans="1:16" ht="272">
      <c r="A123" s="88"/>
      <c r="B123" s="89"/>
      <c r="C123" s="89"/>
      <c r="D123" s="89"/>
      <c r="E123" s="89"/>
      <c r="F123" s="89"/>
      <c r="G123" s="90"/>
      <c r="H123" s="3" t="s">
        <v>173</v>
      </c>
      <c r="I123" s="3" t="s">
        <v>297</v>
      </c>
      <c r="J123" s="3">
        <v>2021</v>
      </c>
      <c r="K123" s="4">
        <v>44561</v>
      </c>
      <c r="L123" s="3" t="s">
        <v>174</v>
      </c>
      <c r="M123" s="3" t="s">
        <v>33</v>
      </c>
      <c r="N123" s="19">
        <v>95</v>
      </c>
      <c r="O123" s="3" t="s">
        <v>298</v>
      </c>
      <c r="P123" s="15"/>
    </row>
    <row r="124" spans="1:16" ht="29.5" customHeight="1">
      <c r="A124" s="85" t="s">
        <v>406</v>
      </c>
      <c r="B124" s="86"/>
      <c r="C124" s="86"/>
      <c r="D124" s="86"/>
      <c r="E124" s="86"/>
      <c r="F124" s="86"/>
      <c r="G124" s="86"/>
      <c r="H124" s="86"/>
      <c r="I124" s="86"/>
      <c r="J124" s="86"/>
      <c r="K124" s="86"/>
      <c r="L124" s="86"/>
      <c r="M124" s="86"/>
      <c r="N124" s="86"/>
      <c r="O124" s="86"/>
      <c r="P124" s="87"/>
    </row>
    <row r="125" spans="1:16" ht="192">
      <c r="A125" s="23" t="s">
        <v>179</v>
      </c>
      <c r="B125" s="23" t="s">
        <v>220</v>
      </c>
      <c r="C125" s="34" t="s">
        <v>394</v>
      </c>
      <c r="D125" s="34" t="s">
        <v>395</v>
      </c>
      <c r="E125" s="34" t="s">
        <v>396</v>
      </c>
      <c r="F125" s="23">
        <v>783</v>
      </c>
      <c r="G125" s="23" t="s">
        <v>393</v>
      </c>
      <c r="H125" s="56"/>
      <c r="I125" s="57"/>
      <c r="J125" s="57"/>
      <c r="K125" s="57"/>
      <c r="L125" s="57"/>
      <c r="M125" s="57"/>
      <c r="N125" s="57"/>
      <c r="O125" s="57"/>
      <c r="P125" s="58"/>
    </row>
    <row r="126" spans="1:16" ht="96">
      <c r="A126" s="47"/>
      <c r="B126" s="48"/>
      <c r="C126" s="48"/>
      <c r="D126" s="48"/>
      <c r="E126" s="48"/>
      <c r="F126" s="48"/>
      <c r="G126" s="49"/>
      <c r="H126" s="3" t="s">
        <v>178</v>
      </c>
      <c r="I126" s="3" t="s">
        <v>176</v>
      </c>
      <c r="J126" s="3">
        <v>2021</v>
      </c>
      <c r="K126" s="4">
        <v>44561</v>
      </c>
      <c r="L126" s="3" t="s">
        <v>52</v>
      </c>
      <c r="M126" s="3" t="s">
        <v>9</v>
      </c>
      <c r="N126" s="19">
        <v>24</v>
      </c>
      <c r="O126" s="3" t="s">
        <v>177</v>
      </c>
      <c r="P126" s="11"/>
    </row>
    <row r="127" spans="1:16" ht="128">
      <c r="A127" s="53"/>
      <c r="B127" s="54"/>
      <c r="C127" s="54"/>
      <c r="D127" s="54"/>
      <c r="E127" s="54"/>
      <c r="F127" s="54"/>
      <c r="G127" s="55"/>
      <c r="H127" s="3" t="s">
        <v>182</v>
      </c>
      <c r="I127" s="3" t="s">
        <v>180</v>
      </c>
      <c r="J127" s="3">
        <v>2021</v>
      </c>
      <c r="K127" s="4">
        <v>44561</v>
      </c>
      <c r="L127" s="3" t="s">
        <v>52</v>
      </c>
      <c r="M127" s="3" t="s">
        <v>9</v>
      </c>
      <c r="N127" s="19">
        <v>49</v>
      </c>
      <c r="O127" s="3" t="s">
        <v>181</v>
      </c>
      <c r="P127" s="11"/>
    </row>
    <row r="128" spans="1:16" ht="256">
      <c r="A128" s="23" t="s">
        <v>184</v>
      </c>
      <c r="B128" s="23" t="s">
        <v>221</v>
      </c>
      <c r="C128" s="34" t="s">
        <v>397</v>
      </c>
      <c r="D128" s="34" t="s">
        <v>398</v>
      </c>
      <c r="E128" s="34" t="s">
        <v>399</v>
      </c>
      <c r="F128" s="23" t="s">
        <v>400</v>
      </c>
      <c r="G128" s="23" t="s">
        <v>232</v>
      </c>
      <c r="H128" s="56"/>
      <c r="I128" s="57"/>
      <c r="J128" s="57"/>
      <c r="K128" s="57"/>
      <c r="L128" s="57"/>
      <c r="M128" s="57"/>
      <c r="N128" s="57"/>
      <c r="O128" s="57"/>
      <c r="P128" s="58"/>
    </row>
    <row r="129" spans="1:16" ht="409.6">
      <c r="A129" s="47"/>
      <c r="B129" s="48"/>
      <c r="C129" s="48"/>
      <c r="D129" s="48"/>
      <c r="E129" s="48"/>
      <c r="F129" s="48"/>
      <c r="G129" s="49"/>
      <c r="H129" s="3" t="s">
        <v>183</v>
      </c>
      <c r="I129" s="3" t="s">
        <v>299</v>
      </c>
      <c r="J129" s="3">
        <v>2021</v>
      </c>
      <c r="K129" s="4">
        <v>44561</v>
      </c>
      <c r="L129" s="3" t="s">
        <v>52</v>
      </c>
      <c r="M129" s="3" t="s">
        <v>9</v>
      </c>
      <c r="N129" s="19">
        <v>14.5</v>
      </c>
      <c r="O129" s="3" t="s">
        <v>300</v>
      </c>
      <c r="P129" s="11"/>
    </row>
    <row r="130" spans="1:16" ht="304">
      <c r="A130" s="50"/>
      <c r="B130" s="51"/>
      <c r="C130" s="51"/>
      <c r="D130" s="51"/>
      <c r="E130" s="51"/>
      <c r="F130" s="51"/>
      <c r="G130" s="52"/>
      <c r="H130" s="3" t="s">
        <v>185</v>
      </c>
      <c r="I130" s="3" t="s">
        <v>301</v>
      </c>
      <c r="J130" s="3">
        <v>2021</v>
      </c>
      <c r="K130" s="4">
        <v>44561</v>
      </c>
      <c r="L130" s="3" t="s">
        <v>52</v>
      </c>
      <c r="M130" s="3" t="s">
        <v>33</v>
      </c>
      <c r="N130" s="19">
        <v>50</v>
      </c>
      <c r="O130" s="3" t="s">
        <v>302</v>
      </c>
      <c r="P130" s="15"/>
    </row>
    <row r="131" spans="1:16" ht="409.6">
      <c r="A131" s="50"/>
      <c r="B131" s="51"/>
      <c r="C131" s="51"/>
      <c r="D131" s="51"/>
      <c r="E131" s="51"/>
      <c r="F131" s="51"/>
      <c r="G131" s="52"/>
      <c r="H131" s="3" t="s">
        <v>186</v>
      </c>
      <c r="I131" s="3" t="s">
        <v>304</v>
      </c>
      <c r="J131" s="3">
        <v>2021</v>
      </c>
      <c r="K131" s="4">
        <v>44561</v>
      </c>
      <c r="L131" s="3" t="s">
        <v>52</v>
      </c>
      <c r="M131" s="3" t="s">
        <v>26</v>
      </c>
      <c r="N131" s="19">
        <v>7.5</v>
      </c>
      <c r="O131" s="3" t="s">
        <v>303</v>
      </c>
      <c r="P131" s="11"/>
    </row>
    <row r="132" spans="1:16" ht="160">
      <c r="A132" s="50"/>
      <c r="B132" s="51"/>
      <c r="C132" s="51"/>
      <c r="D132" s="51"/>
      <c r="E132" s="51"/>
      <c r="F132" s="51"/>
      <c r="G132" s="52"/>
      <c r="H132" s="3" t="s">
        <v>189</v>
      </c>
      <c r="I132" s="3" t="s">
        <v>187</v>
      </c>
      <c r="J132" s="3">
        <v>2021</v>
      </c>
      <c r="K132" s="4">
        <v>44561</v>
      </c>
      <c r="L132" s="3" t="s">
        <v>52</v>
      </c>
      <c r="M132" s="3" t="s">
        <v>33</v>
      </c>
      <c r="N132" s="19">
        <v>100</v>
      </c>
      <c r="O132" s="3" t="s">
        <v>188</v>
      </c>
      <c r="P132" s="14"/>
    </row>
    <row r="133" spans="1:16" ht="128">
      <c r="A133" s="53"/>
      <c r="B133" s="54"/>
      <c r="C133" s="54"/>
      <c r="D133" s="54"/>
      <c r="E133" s="54"/>
      <c r="F133" s="54"/>
      <c r="G133" s="55"/>
      <c r="H133" s="3" t="s">
        <v>192</v>
      </c>
      <c r="I133" s="3" t="s">
        <v>190</v>
      </c>
      <c r="J133" s="3">
        <v>2021</v>
      </c>
      <c r="K133" s="4">
        <v>44561</v>
      </c>
      <c r="L133" s="3" t="s">
        <v>52</v>
      </c>
      <c r="M133" s="3" t="s">
        <v>9</v>
      </c>
      <c r="N133" s="19">
        <v>3</v>
      </c>
      <c r="O133" s="3" t="s">
        <v>191</v>
      </c>
      <c r="P133" s="11"/>
    </row>
    <row r="134" spans="1:16" ht="288">
      <c r="A134" s="71" t="s">
        <v>195</v>
      </c>
      <c r="B134" s="23" t="s">
        <v>222</v>
      </c>
      <c r="C134" s="34" t="s">
        <v>401</v>
      </c>
      <c r="D134" s="34" t="s">
        <v>402</v>
      </c>
      <c r="E134" s="34" t="s">
        <v>403</v>
      </c>
      <c r="F134" s="23">
        <v>7</v>
      </c>
      <c r="G134" s="23" t="s">
        <v>231</v>
      </c>
      <c r="H134" s="62"/>
      <c r="I134" s="63"/>
      <c r="J134" s="63"/>
      <c r="K134" s="63"/>
      <c r="L134" s="63"/>
      <c r="M134" s="63"/>
      <c r="N134" s="63"/>
      <c r="O134" s="63"/>
      <c r="P134" s="64"/>
    </row>
    <row r="135" spans="1:16" ht="176">
      <c r="A135" s="71"/>
      <c r="B135" s="23" t="s">
        <v>223</v>
      </c>
      <c r="C135" s="34" t="s">
        <v>353</v>
      </c>
      <c r="D135" s="34" t="s">
        <v>404</v>
      </c>
      <c r="E135" s="34" t="s">
        <v>392</v>
      </c>
      <c r="F135" s="26">
        <v>20.8</v>
      </c>
      <c r="G135" s="23" t="s">
        <v>230</v>
      </c>
      <c r="H135" s="65"/>
      <c r="I135" s="66"/>
      <c r="J135" s="66"/>
      <c r="K135" s="66"/>
      <c r="L135" s="66"/>
      <c r="M135" s="66"/>
      <c r="N135" s="66"/>
      <c r="O135" s="66"/>
      <c r="P135" s="67"/>
    </row>
    <row r="136" spans="1:16" ht="304">
      <c r="A136" s="71"/>
      <c r="B136" s="23" t="s">
        <v>224</v>
      </c>
      <c r="C136" s="34" t="s">
        <v>353</v>
      </c>
      <c r="D136" s="34" t="s">
        <v>405</v>
      </c>
      <c r="E136" s="34" t="s">
        <v>311</v>
      </c>
      <c r="F136" s="17">
        <v>0</v>
      </c>
      <c r="G136" s="23" t="s">
        <v>229</v>
      </c>
      <c r="H136" s="68"/>
      <c r="I136" s="69"/>
      <c r="J136" s="69"/>
      <c r="K136" s="69"/>
      <c r="L136" s="69"/>
      <c r="M136" s="69"/>
      <c r="N136" s="69"/>
      <c r="O136" s="69"/>
      <c r="P136" s="70"/>
    </row>
    <row r="137" spans="1:16">
      <c r="A137" s="47"/>
      <c r="B137" s="48"/>
      <c r="C137" s="48"/>
      <c r="D137" s="48"/>
      <c r="E137" s="48"/>
      <c r="F137" s="48"/>
      <c r="G137" s="49"/>
      <c r="H137" s="71" t="s">
        <v>194</v>
      </c>
      <c r="I137" s="71" t="s">
        <v>193</v>
      </c>
      <c r="J137" s="3">
        <v>2021</v>
      </c>
      <c r="K137" s="4">
        <v>44561</v>
      </c>
      <c r="L137" s="71" t="s">
        <v>52</v>
      </c>
      <c r="M137" s="71" t="s">
        <v>9</v>
      </c>
      <c r="N137" s="74">
        <v>62</v>
      </c>
      <c r="O137" s="71" t="s">
        <v>410</v>
      </c>
      <c r="P137" s="104"/>
    </row>
    <row r="138" spans="1:16">
      <c r="A138" s="50"/>
      <c r="B138" s="51"/>
      <c r="C138" s="51"/>
      <c r="D138" s="51"/>
      <c r="E138" s="51"/>
      <c r="F138" s="51"/>
      <c r="G138" s="52"/>
      <c r="H138" s="71"/>
      <c r="I138" s="71"/>
      <c r="J138" s="6"/>
      <c r="K138" s="6"/>
      <c r="L138" s="71"/>
      <c r="M138" s="71"/>
      <c r="N138" s="74"/>
      <c r="O138" s="71"/>
      <c r="P138" s="104"/>
    </row>
    <row r="139" spans="1:16">
      <c r="A139" s="53"/>
      <c r="B139" s="54"/>
      <c r="C139" s="54"/>
      <c r="D139" s="54"/>
      <c r="E139" s="54"/>
      <c r="F139" s="54"/>
      <c r="G139" s="55"/>
      <c r="H139" s="71"/>
      <c r="I139" s="71"/>
      <c r="J139" s="6"/>
      <c r="K139" s="6"/>
      <c r="L139" s="71"/>
      <c r="M139" s="71"/>
      <c r="N139" s="74"/>
      <c r="O139" s="71"/>
      <c r="P139" s="104"/>
    </row>
    <row r="140" spans="1:16" ht="19">
      <c r="N140" s="21"/>
    </row>
    <row r="141" spans="1:16"/>
    <row r="142" spans="1:16"/>
    <row r="143" spans="1:16"/>
    <row r="144" spans="1:16"/>
    <row r="145" hidden="1"/>
    <row r="146" hidden="1"/>
    <row r="147" hidden="1"/>
    <row r="148" hidden="1"/>
    <row r="149" hidden="1"/>
    <row r="150" hidden="1"/>
    <row r="151" hidden="1"/>
    <row r="152" hidden="1"/>
    <row r="153" hidden="1"/>
    <row r="154" hidden="1"/>
    <row r="155" hidden="1"/>
    <row r="156" hidden="1"/>
    <row r="157" hidden="1"/>
    <row r="158" hidden="1"/>
    <row r="159" hidden="1"/>
    <row r="160" hidden="1"/>
    <row r="161" hidden="1"/>
    <row r="162" hidden="1"/>
    <row r="163" hidden="1"/>
    <row r="164" hidden="1"/>
    <row r="165" hidden="1"/>
    <row r="166" hidden="1"/>
    <row r="167" hidden="1"/>
    <row r="168" hidden="1"/>
    <row r="169" hidden="1"/>
    <row r="170" hidden="1"/>
    <row r="171" hidden="1"/>
    <row r="172" hidden="1"/>
    <row r="173" hidden="1"/>
    <row r="174" hidden="1"/>
    <row r="175" hidden="1"/>
    <row r="176" hidden="1"/>
    <row r="177" hidden="1"/>
    <row r="178" hidden="1"/>
    <row r="179" hidden="1"/>
  </sheetData>
  <autoFilter ref="I1:P137" xr:uid="{00000000-0009-0000-0000-000000000000}"/>
  <mergeCells count="177">
    <mergeCell ref="A2:P2"/>
    <mergeCell ref="M75:M76"/>
    <mergeCell ref="N75:N76"/>
    <mergeCell ref="O75:O76"/>
    <mergeCell ref="L73:L74"/>
    <mergeCell ref="I73:I74"/>
    <mergeCell ref="H73:H74"/>
    <mergeCell ref="H75:H76"/>
    <mergeCell ref="I75:I76"/>
    <mergeCell ref="L75:L76"/>
    <mergeCell ref="O73:O74"/>
    <mergeCell ref="N73:N74"/>
    <mergeCell ref="P68:P69"/>
    <mergeCell ref="M44:M45"/>
    <mergeCell ref="N44:N45"/>
    <mergeCell ref="O50:O51"/>
    <mergeCell ref="P50:P51"/>
    <mergeCell ref="H50:H51"/>
    <mergeCell ref="I50:I51"/>
    <mergeCell ref="L50:L51"/>
    <mergeCell ref="P16:P18"/>
    <mergeCell ref="M50:M51"/>
    <mergeCell ref="N50:N51"/>
    <mergeCell ref="H19:H20"/>
    <mergeCell ref="O137:O139"/>
    <mergeCell ref="P137:P139"/>
    <mergeCell ref="H137:H139"/>
    <mergeCell ref="I137:I139"/>
    <mergeCell ref="L137:L139"/>
    <mergeCell ref="M137:M139"/>
    <mergeCell ref="N137:N139"/>
    <mergeCell ref="O89:O90"/>
    <mergeCell ref="P89:P90"/>
    <mergeCell ref="H89:H90"/>
    <mergeCell ref="I89:I90"/>
    <mergeCell ref="L89:L90"/>
    <mergeCell ref="M89:M90"/>
    <mergeCell ref="N89:N90"/>
    <mergeCell ref="H134:P136"/>
    <mergeCell ref="I86:I87"/>
    <mergeCell ref="L86:L87"/>
    <mergeCell ref="M86:M87"/>
    <mergeCell ref="N86:N87"/>
    <mergeCell ref="O86:O87"/>
    <mergeCell ref="H68:H69"/>
    <mergeCell ref="I68:I69"/>
    <mergeCell ref="L68:L69"/>
    <mergeCell ref="M68:M69"/>
    <mergeCell ref="N68:N69"/>
    <mergeCell ref="O68:O69"/>
    <mergeCell ref="M73:M74"/>
    <mergeCell ref="H71:H72"/>
    <mergeCell ref="I71:I72"/>
    <mergeCell ref="L71:L72"/>
    <mergeCell ref="M71:M72"/>
    <mergeCell ref="N71:N72"/>
    <mergeCell ref="O71:O72"/>
    <mergeCell ref="H84:P85"/>
    <mergeCell ref="P75:P76"/>
    <mergeCell ref="P71:P72"/>
    <mergeCell ref="P73:P74"/>
    <mergeCell ref="P86:P87"/>
    <mergeCell ref="I19:I20"/>
    <mergeCell ref="L19:L20"/>
    <mergeCell ref="M19:M20"/>
    <mergeCell ref="N19:N20"/>
    <mergeCell ref="L32:L34"/>
    <mergeCell ref="M32:M34"/>
    <mergeCell ref="I46:I47"/>
    <mergeCell ref="H46:H47"/>
    <mergeCell ref="N32:N34"/>
    <mergeCell ref="A4:G6"/>
    <mergeCell ref="O32:O34"/>
    <mergeCell ref="P32:P34"/>
    <mergeCell ref="O35:O37"/>
    <mergeCell ref="P35:P37"/>
    <mergeCell ref="H35:H37"/>
    <mergeCell ref="I35:I37"/>
    <mergeCell ref="L35:L37"/>
    <mergeCell ref="M35:M37"/>
    <mergeCell ref="N35:N37"/>
    <mergeCell ref="O25:O27"/>
    <mergeCell ref="P25:P27"/>
    <mergeCell ref="H25:H27"/>
    <mergeCell ref="H28:H30"/>
    <mergeCell ref="I28:I30"/>
    <mergeCell ref="L28:L30"/>
    <mergeCell ref="M28:M30"/>
    <mergeCell ref="N28:N30"/>
    <mergeCell ref="O28:O30"/>
    <mergeCell ref="P28:P30"/>
    <mergeCell ref="I25:I27"/>
    <mergeCell ref="L25:L27"/>
    <mergeCell ref="M25:M27"/>
    <mergeCell ref="N25:N27"/>
    <mergeCell ref="A66:A67"/>
    <mergeCell ref="A84:A85"/>
    <mergeCell ref="A134:A136"/>
    <mergeCell ref="A137:G139"/>
    <mergeCell ref="A126:G127"/>
    <mergeCell ref="A124:P124"/>
    <mergeCell ref="A123:G123"/>
    <mergeCell ref="A118:G121"/>
    <mergeCell ref="A114:G116"/>
    <mergeCell ref="A107:G112"/>
    <mergeCell ref="A105:P105"/>
    <mergeCell ref="A100:G104"/>
    <mergeCell ref="A96:G98"/>
    <mergeCell ref="A94:P94"/>
    <mergeCell ref="A93:G93"/>
    <mergeCell ref="A86:G90"/>
    <mergeCell ref="A81:G82"/>
    <mergeCell ref="A83:P83"/>
    <mergeCell ref="A78:G79"/>
    <mergeCell ref="A68:G76"/>
    <mergeCell ref="H66:P67"/>
    <mergeCell ref="H77:P77"/>
    <mergeCell ref="H80:P80"/>
    <mergeCell ref="H86:H87"/>
    <mergeCell ref="A62:G65"/>
    <mergeCell ref="A59:G60"/>
    <mergeCell ref="A57:P57"/>
    <mergeCell ref="A55:G56"/>
    <mergeCell ref="A44:G51"/>
    <mergeCell ref="A40:G41"/>
    <mergeCell ref="A10:G10"/>
    <mergeCell ref="A12:G12"/>
    <mergeCell ref="A8:G8"/>
    <mergeCell ref="H61:P61"/>
    <mergeCell ref="O44:O45"/>
    <mergeCell ref="P44:P45"/>
    <mergeCell ref="H44:H45"/>
    <mergeCell ref="I44:I45"/>
    <mergeCell ref="L44:L45"/>
    <mergeCell ref="A16:G37"/>
    <mergeCell ref="A42:A43"/>
    <mergeCell ref="P46:P47"/>
    <mergeCell ref="O46:O47"/>
    <mergeCell ref="N46:N47"/>
    <mergeCell ref="M46:M47"/>
    <mergeCell ref="L46:L47"/>
    <mergeCell ref="H32:H34"/>
    <mergeCell ref="I32:I34"/>
    <mergeCell ref="H3:P3"/>
    <mergeCell ref="H7:P7"/>
    <mergeCell ref="H9:P9"/>
    <mergeCell ref="H11:P11"/>
    <mergeCell ref="H13:P15"/>
    <mergeCell ref="H39:P39"/>
    <mergeCell ref="H42:P43"/>
    <mergeCell ref="H54:P54"/>
    <mergeCell ref="H58:P58"/>
    <mergeCell ref="O19:O20"/>
    <mergeCell ref="P19:P20"/>
    <mergeCell ref="H16:H18"/>
    <mergeCell ref="I16:I18"/>
    <mergeCell ref="H22:H24"/>
    <mergeCell ref="I22:I24"/>
    <mergeCell ref="L22:L24"/>
    <mergeCell ref="M22:M24"/>
    <mergeCell ref="N22:N24"/>
    <mergeCell ref="O22:O24"/>
    <mergeCell ref="P22:P24"/>
    <mergeCell ref="L16:L18"/>
    <mergeCell ref="M16:M18"/>
    <mergeCell ref="N16:N18"/>
    <mergeCell ref="O16:O18"/>
    <mergeCell ref="A129:G133"/>
    <mergeCell ref="H92:P92"/>
    <mergeCell ref="H95:P95"/>
    <mergeCell ref="H99:P99"/>
    <mergeCell ref="H106:P106"/>
    <mergeCell ref="H113:P113"/>
    <mergeCell ref="H117:P117"/>
    <mergeCell ref="H122:P122"/>
    <mergeCell ref="H125:P125"/>
    <mergeCell ref="H128:P128"/>
  </mergeCells>
  <conditionalFormatting sqref="P4:P6 P8 P10 P12">
    <cfRule type="cellIs" dxfId="7" priority="12" operator="between">
      <formula>1</formula>
      <formula>50</formula>
    </cfRule>
  </conditionalFormatting>
  <conditionalFormatting sqref="P12">
    <cfRule type="cellIs" dxfId="6" priority="9" operator="between">
      <formula>51</formula>
      <formula>99</formula>
    </cfRule>
  </conditionalFormatting>
  <conditionalFormatting sqref="P16:P18">
    <cfRule type="cellIs" dxfId="5" priority="8" operator="equal">
      <formula>100</formula>
    </cfRule>
  </conditionalFormatting>
  <conditionalFormatting sqref="P19">
    <cfRule type="cellIs" dxfId="4" priority="7" operator="between">
      <formula>1</formula>
      <formula>50</formula>
    </cfRule>
  </conditionalFormatting>
  <conditionalFormatting sqref="P19">
    <cfRule type="cellIs" dxfId="3" priority="6" operator="between">
      <formula>51</formula>
      <formula>99</formula>
    </cfRule>
  </conditionalFormatting>
  <conditionalFormatting sqref="P22">
    <cfRule type="cellIs" dxfId="2" priority="4" operator="equal">
      <formula>0</formula>
    </cfRule>
  </conditionalFormatting>
  <conditionalFormatting sqref="P25">
    <cfRule type="cellIs" dxfId="1" priority="3" operator="between">
      <formula>1</formula>
      <formula>50</formula>
    </cfRule>
  </conditionalFormatting>
  <conditionalFormatting sqref="P28">
    <cfRule type="cellIs" dxfId="0" priority="1" operator="between">
      <formula>1</formula>
      <formula>50</formula>
    </cfRule>
  </conditionalFormatting>
  <pageMargins left="0.7" right="0.7" top="0.75" bottom="0.75" header="0.3" footer="0.3"/>
  <pageSetup orientation="portrait" horizontalDpi="4294967295" verticalDpi="4294967295"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LegalForms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2022-02-27T03:07:47Z</dcterms:created>
  <dcterms:modified xsi:type="dcterms:W3CDTF">2022-03-07T11:14:07Z</dcterms:modified>
</cp:coreProperties>
</file>