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2548F809-CAFE-4123-BDEC-5BABD90A15B7}" xr6:coauthVersionLast="47" xr6:coauthVersionMax="47" xr10:uidLastSave="{00000000-0000-0000-0000-000000000000}"/>
  <bookViews>
    <workbookView xWindow="-108" yWindow="-108" windowWidth="23256" windowHeight="12456" tabRatio="591" xr2:uid="{00000000-000D-0000-FFFF-FFFF00000000}"/>
  </bookViews>
  <sheets>
    <sheet name="შრომის ანაზღაურება" sheetId="8" r:id="rId1"/>
    <sheet name="მივლინება" sheetId="9" r:id="rId2"/>
  </sheets>
  <definedNames>
    <definedName name="_xlnm.Print_Area" localSheetId="0">'შრომის ანაზღაურება'!$A$1:$M$12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9" l="1"/>
  <c r="D5" i="9"/>
  <c r="M11" i="8"/>
  <c r="J11" i="8"/>
  <c r="L11" i="8"/>
  <c r="K11" i="8"/>
  <c r="I11" i="8"/>
  <c r="H11" i="8"/>
  <c r="F11" i="8"/>
  <c r="E11" i="8"/>
  <c r="C11" i="8"/>
  <c r="B11" i="8"/>
</calcChain>
</file>

<file path=xl/sharedStrings.xml><?xml version="1.0" encoding="utf-8"?>
<sst xmlns="http://schemas.openxmlformats.org/spreadsheetml/2006/main" count="30" uniqueCount="19">
  <si>
    <t>ხელფასი</t>
  </si>
  <si>
    <t>თანამდებობრივი სარგო</t>
  </si>
  <si>
    <t>დანამატი</t>
  </si>
  <si>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</si>
  <si>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</si>
  <si>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</si>
  <si>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თანამდებობა</t>
  </si>
  <si>
    <t>სულ:თანამდებობის პირებზე :</t>
  </si>
  <si>
    <t>სხვა დანარჩენი თანამშრომლები:</t>
  </si>
  <si>
    <t>სულ ჯამი:</t>
  </si>
  <si>
    <t>მივლინება ქვეყნის შიგნით</t>
  </si>
  <si>
    <t>მივლინება ქვეყნის გარეთ</t>
  </si>
  <si>
    <t>ოქტომბერი</t>
  </si>
  <si>
    <t>ნოემბერი</t>
  </si>
  <si>
    <t>დეკემბერი</t>
  </si>
  <si>
    <t>სულ ჯამი</t>
  </si>
  <si>
    <t>ფულადი ჯილდო</t>
  </si>
  <si>
    <t>2023 წლის IV კვარტალში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</t>
  </si>
  <si>
    <t>ინფორმაცია გაცემული სარგოს, დანამატების და ფულადი ჯილდოების შესახებ (2023 წლის IV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</si>
</sst>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₾_-;\-* #,##0.00\ _₾_-;_-* &quot;-&quot;??\ _₾_-;_-@_-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charset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readingOrder="1"/>
    </xf>
    <xf numFmtId="0" fontId="10" fillId="0" borderId="4" xfId="0" applyFont="1" applyBorder="1" applyAlignment="1">
      <alignment vertical="center" readingOrder="1"/>
    </xf>
    <xf numFmtId="0" fontId="2" fillId="0" borderId="4" xfId="0" applyFont="1" applyBorder="1" applyAlignment="1">
      <alignment vertical="center" readingOrder="1"/>
    </xf>
    <xf numFmtId="43" fontId="10" fillId="2" borderId="1" xfId="2" applyFont="1" applyFill="1" applyBorder="1" applyAlignment="1">
      <alignment horizontal="center" vertical="center" readingOrder="1"/>
    </xf>
    <xf numFmtId="43" fontId="2" fillId="2" borderId="1" xfId="2" applyFont="1" applyFill="1" applyBorder="1" applyAlignment="1">
      <alignment horizontal="center" vertical="center" readingOrder="1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/>
    <xf numFmtId="0" fontId="3" fillId="0" borderId="9" xfId="0" applyFont="1" applyBorder="1" applyAlignment="1">
      <alignment vertical="center"/>
    </xf>
    <xf numFmtId="43" fontId="12" fillId="0" borderId="1" xfId="2" applyFont="1" applyBorder="1" applyAlignment="1">
      <alignment horizontal="center" vertical="center"/>
    </xf>
    <xf numFmtId="43" fontId="11" fillId="3" borderId="2" xfId="2" applyFont="1" applyFill="1" applyBorder="1" applyAlignment="1">
      <alignment vertical="center" wrapText="1"/>
    </xf>
    <xf numFmtId="43" fontId="0" fillId="0" borderId="0" xfId="0" applyNumberFormat="1"/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/>
    <xf numFmtId="0" fontId="6" fillId="3" borderId="9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0" fillId="0" borderId="0" xfId="0" applyFont="1" applyAlignment="1">
      <alignment horizontal="left" indent="1"/>
    </xf>
    <xf numFmtId="0" fontId="13" fillId="0" borderId="4" xfId="0" applyFont="1" applyBorder="1" applyAlignment="1"/>
    <xf numFmtId="0" fontId="12" fillId="0" borderId="5" xfId="0" applyFont="1" applyBorder="1" applyAlignment="1">
      <alignment vertical="center"/>
    </xf>
    <xf numFmtId="164" fontId="0" fillId="0" borderId="0" xfId="0" applyNumberFormat="1"/>
    <xf numFmtId="43" fontId="0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1"/>
    </xf>
    <xf numFmtId="0" fontId="8" fillId="2" borderId="5" xfId="0" applyFont="1" applyFill="1" applyBorder="1" applyAlignment="1">
      <alignment horizontal="center" vertical="center" readingOrder="1"/>
    </xf>
    <xf numFmtId="0" fontId="8" fillId="2" borderId="6" xfId="0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readingOrder="1"/>
    </xf>
    <xf numFmtId="0" fontId="2" fillId="0" borderId="5" xfId="0" applyFont="1" applyBorder="1" applyAlignment="1">
      <alignment horizontal="center" vertical="center" readingOrder="1"/>
    </xf>
    <xf numFmtId="0" fontId="2" fillId="0" borderId="6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readingOrder="1"/>
    </xf>
    <xf numFmtId="0" fontId="9" fillId="2" borderId="5" xfId="0" applyFont="1" applyFill="1" applyBorder="1" applyAlignment="1">
      <alignment horizontal="center" vertical="center" readingOrder="1"/>
    </xf>
    <xf numFmtId="0" fontId="9" fillId="2" borderId="6" xfId="0" applyFont="1" applyFill="1" applyBorder="1" applyAlignment="1">
      <alignment horizontal="center" vertical="center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0" fontId="8" fillId="0" borderId="1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_0070 aparati-2010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2"/>
  <sheetViews>
    <sheetView showGridLines="0" tabSelected="1" zoomScaleNormal="100" workbookViewId="0">
      <selection activeCell="F21" sqref="F21"/>
    </sheetView>
  </sheetViews>
  <sheetFormatPr defaultRowHeight="14.4" x14ac:dyDescent="0.3"/>
  <cols>
    <col min="1" max="1" width="34.6640625" bestFit="1" customWidth="1"/>
    <col min="2" max="2" width="16" customWidth="1"/>
    <col min="3" max="3" width="10" bestFit="1" customWidth="1"/>
    <col min="4" max="4" width="9.33203125" customWidth="1"/>
    <col min="5" max="5" width="16" customWidth="1"/>
    <col min="6" max="6" width="10" style="1" bestFit="1" customWidth="1"/>
    <col min="7" max="7" width="9.33203125" customWidth="1"/>
    <col min="8" max="8" width="16" customWidth="1"/>
    <col min="9" max="9" width="10.109375" bestFit="1" customWidth="1"/>
    <col min="10" max="10" width="12.33203125" bestFit="1" customWidth="1"/>
    <col min="11" max="11" width="16" customWidth="1"/>
    <col min="12" max="12" width="10" bestFit="1" customWidth="1"/>
    <col min="13" max="13" width="11" bestFit="1" customWidth="1"/>
    <col min="18" max="18" width="10.33203125" bestFit="1" customWidth="1"/>
  </cols>
  <sheetData>
    <row r="2" spans="1:18" ht="29.25" customHeight="1" x14ac:dyDescent="0.3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ht="6.7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 ht="8.25" hidden="1" customHeigh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8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8" ht="21" customHeight="1" x14ac:dyDescent="0.3">
      <c r="A6" s="45" t="s">
        <v>6</v>
      </c>
      <c r="B6" s="30" t="s">
        <v>12</v>
      </c>
      <c r="C6" s="31"/>
      <c r="D6" s="32"/>
      <c r="E6" s="33" t="s">
        <v>13</v>
      </c>
      <c r="F6" s="34"/>
      <c r="G6" s="35"/>
      <c r="H6" s="33" t="s">
        <v>14</v>
      </c>
      <c r="I6" s="34"/>
      <c r="J6" s="35"/>
      <c r="K6" s="36" t="s">
        <v>15</v>
      </c>
      <c r="L6" s="37"/>
      <c r="M6" s="38"/>
    </row>
    <row r="7" spans="1:18" ht="19.5" customHeight="1" x14ac:dyDescent="0.3">
      <c r="A7" s="46"/>
      <c r="B7" s="42" t="s">
        <v>0</v>
      </c>
      <c r="C7" s="43"/>
      <c r="D7" s="44"/>
      <c r="E7" s="42" t="s">
        <v>0</v>
      </c>
      <c r="F7" s="43"/>
      <c r="G7" s="44"/>
      <c r="H7" s="42" t="s">
        <v>0</v>
      </c>
      <c r="I7" s="43"/>
      <c r="J7" s="44"/>
      <c r="K7" s="39"/>
      <c r="L7" s="40"/>
      <c r="M7" s="41"/>
    </row>
    <row r="8" spans="1:18" ht="31.5" customHeight="1" x14ac:dyDescent="0.3">
      <c r="A8" s="47"/>
      <c r="B8" s="2" t="s">
        <v>1</v>
      </c>
      <c r="C8" s="3" t="s">
        <v>2</v>
      </c>
      <c r="D8" s="2" t="s">
        <v>16</v>
      </c>
      <c r="E8" s="2" t="s">
        <v>1</v>
      </c>
      <c r="F8" s="3" t="s">
        <v>2</v>
      </c>
      <c r="G8" s="2" t="s">
        <v>16</v>
      </c>
      <c r="H8" s="2" t="s">
        <v>1</v>
      </c>
      <c r="I8" s="3" t="s">
        <v>2</v>
      </c>
      <c r="J8" s="2" t="s">
        <v>16</v>
      </c>
      <c r="K8" s="2" t="s">
        <v>1</v>
      </c>
      <c r="L8" s="3" t="s">
        <v>2</v>
      </c>
      <c r="M8" s="2" t="s">
        <v>16</v>
      </c>
      <c r="N8" s="1"/>
    </row>
    <row r="9" spans="1:18" x14ac:dyDescent="0.3">
      <c r="A9" s="4" t="s">
        <v>7</v>
      </c>
      <c r="B9" s="6">
        <v>315041</v>
      </c>
      <c r="C9" s="6">
        <v>5361</v>
      </c>
      <c r="D9" s="6">
        <v>0</v>
      </c>
      <c r="E9" s="6">
        <v>320565</v>
      </c>
      <c r="F9" s="6">
        <v>40482</v>
      </c>
      <c r="G9" s="6">
        <v>0</v>
      </c>
      <c r="H9" s="6">
        <v>332210</v>
      </c>
      <c r="I9" s="6">
        <v>6010</v>
      </c>
      <c r="J9" s="6">
        <v>222516</v>
      </c>
      <c r="K9" s="6">
        <v>967816</v>
      </c>
      <c r="L9" s="6">
        <v>51853</v>
      </c>
      <c r="M9" s="6">
        <v>222516</v>
      </c>
      <c r="N9" s="1"/>
      <c r="Q9" s="14"/>
      <c r="R9" s="14"/>
    </row>
    <row r="10" spans="1:18" x14ac:dyDescent="0.3">
      <c r="A10" s="4" t="s">
        <v>8</v>
      </c>
      <c r="B10" s="6">
        <v>368274.05000000005</v>
      </c>
      <c r="C10" s="6">
        <v>3747.8799999999992</v>
      </c>
      <c r="D10" s="6">
        <v>0</v>
      </c>
      <c r="E10" s="6">
        <v>369650.80000000005</v>
      </c>
      <c r="F10" s="6">
        <v>25537.089999999997</v>
      </c>
      <c r="G10" s="6">
        <v>0</v>
      </c>
      <c r="H10" s="6">
        <v>384111.51</v>
      </c>
      <c r="I10" s="6">
        <v>3122.6499999999996</v>
      </c>
      <c r="J10" s="6">
        <v>302471.91000000003</v>
      </c>
      <c r="K10" s="6">
        <v>1122036.3600000001</v>
      </c>
      <c r="L10" s="6">
        <v>32407.619999999995</v>
      </c>
      <c r="M10" s="6">
        <v>302471.91000000003</v>
      </c>
      <c r="N10" s="1"/>
      <c r="Q10" s="14"/>
      <c r="R10" s="14"/>
    </row>
    <row r="11" spans="1:18" s="9" customFormat="1" x14ac:dyDescent="0.3">
      <c r="A11" s="5" t="s">
        <v>9</v>
      </c>
      <c r="B11" s="7">
        <f>SUM(B9:B10)</f>
        <v>683315.05</v>
      </c>
      <c r="C11" s="7">
        <f>SUM(C9:C10)</f>
        <v>9108.8799999999992</v>
      </c>
      <c r="D11" s="7">
        <v>0</v>
      </c>
      <c r="E11" s="7">
        <f t="shared" ref="E11:F11" si="0">SUM(E9:E10)</f>
        <v>690215.8</v>
      </c>
      <c r="F11" s="7">
        <f t="shared" si="0"/>
        <v>66019.09</v>
      </c>
      <c r="G11" s="7">
        <v>0</v>
      </c>
      <c r="H11" s="7">
        <f t="shared" ref="H11:I11" si="1">SUM(H9:H10)</f>
        <v>716321.51</v>
      </c>
      <c r="I11" s="7">
        <f t="shared" si="1"/>
        <v>9132.65</v>
      </c>
      <c r="J11" s="7">
        <f>SUM(J9:J10)</f>
        <v>524987.91</v>
      </c>
      <c r="K11" s="7">
        <f t="shared" ref="K11:L11" si="2">SUM(K9:K10)</f>
        <v>2089852.36</v>
      </c>
      <c r="L11" s="7">
        <f t="shared" si="2"/>
        <v>84260.62</v>
      </c>
      <c r="M11" s="7">
        <f>SUM(M9:M10)</f>
        <v>524987.91</v>
      </c>
      <c r="N11" s="8"/>
      <c r="Q11" s="14"/>
      <c r="R11" s="14"/>
    </row>
    <row r="12" spans="1:18" x14ac:dyDescent="0.3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8" x14ac:dyDescent="0.3">
      <c r="F13"/>
    </row>
    <row r="14" spans="1:18" x14ac:dyDescent="0.3">
      <c r="F14"/>
    </row>
    <row r="15" spans="1:18" x14ac:dyDescent="0.3">
      <c r="F15"/>
    </row>
    <row r="16" spans="1:18" x14ac:dyDescent="0.3">
      <c r="F16"/>
    </row>
    <row r="17" spans="6:6" x14ac:dyDescent="0.3">
      <c r="F17"/>
    </row>
    <row r="18" spans="6:6" x14ac:dyDescent="0.3">
      <c r="F18"/>
    </row>
    <row r="19" spans="6:6" x14ac:dyDescent="0.3">
      <c r="F19"/>
    </row>
    <row r="20" spans="6:6" x14ac:dyDescent="0.3">
      <c r="F20"/>
    </row>
    <row r="21" spans="6:6" x14ac:dyDescent="0.3">
      <c r="F21"/>
    </row>
    <row r="22" spans="6:6" x14ac:dyDescent="0.3">
      <c r="F22"/>
    </row>
  </sheetData>
  <mergeCells count="10">
    <mergeCell ref="A2:M4"/>
    <mergeCell ref="A5:M5"/>
    <mergeCell ref="B6:D6"/>
    <mergeCell ref="E6:G6"/>
    <mergeCell ref="H6:J6"/>
    <mergeCell ref="K6:M7"/>
    <mergeCell ref="B7:D7"/>
    <mergeCell ref="E7:G7"/>
    <mergeCell ref="H7:J7"/>
    <mergeCell ref="A6:A8"/>
  </mergeCells>
  <pageMargins left="0.7" right="0.7" top="0.75" bottom="0.75" header="0.3" footer="0.3"/>
  <pageSetup scale="70" orientation="landscape" horizontalDpi="4294967295" verticalDpi="4294967295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showGridLines="0" zoomScaleNormal="100" workbookViewId="0">
      <selection activeCell="A2" sqref="A2"/>
    </sheetView>
  </sheetViews>
  <sheetFormatPr defaultColWidth="9.109375" defaultRowHeight="14.4" x14ac:dyDescent="0.3"/>
  <cols>
    <col min="1" max="1" width="5" style="17" customWidth="1"/>
    <col min="2" max="2" width="69.6640625" style="17" customWidth="1"/>
    <col min="3" max="4" width="21" style="17" customWidth="1"/>
    <col min="5" max="16384" width="9.109375" style="17"/>
  </cols>
  <sheetData>
    <row r="1" spans="1:4" ht="69" customHeight="1" x14ac:dyDescent="0.3">
      <c r="A1" s="48" t="s">
        <v>17</v>
      </c>
      <c r="B1" s="48"/>
      <c r="C1" s="48"/>
      <c r="D1" s="48"/>
    </row>
    <row r="2" spans="1:4" s="10" customFormat="1" ht="28.8" x14ac:dyDescent="0.3">
      <c r="A2" s="11"/>
      <c r="B2" s="18"/>
      <c r="C2" s="19" t="s">
        <v>10</v>
      </c>
      <c r="D2" s="20" t="s">
        <v>11</v>
      </c>
    </row>
    <row r="3" spans="1:4" ht="89.25" customHeight="1" x14ac:dyDescent="0.3">
      <c r="A3" s="15">
        <v>1</v>
      </c>
      <c r="B3" s="21" t="s">
        <v>3</v>
      </c>
      <c r="C3" s="13">
        <v>44685.22</v>
      </c>
      <c r="D3" s="13">
        <v>111080.09</v>
      </c>
    </row>
    <row r="4" spans="1:4" s="23" customFormat="1" ht="15.6" x14ac:dyDescent="0.3">
      <c r="A4" s="16">
        <v>2</v>
      </c>
      <c r="B4" s="22" t="s">
        <v>4</v>
      </c>
      <c r="C4" s="13">
        <v>58722.99</v>
      </c>
      <c r="D4" s="13">
        <v>49719.83</v>
      </c>
    </row>
    <row r="5" spans="1:4" ht="23.4" x14ac:dyDescent="0.45">
      <c r="A5" s="24"/>
      <c r="B5" s="25" t="s">
        <v>5</v>
      </c>
      <c r="C5" s="12">
        <f>SUM(C3:C4)</f>
        <v>103408.20999999999</v>
      </c>
      <c r="D5" s="12">
        <f>SUM(D3:D4)</f>
        <v>160799.91999999998</v>
      </c>
    </row>
    <row r="6" spans="1:4" ht="31.5" customHeight="1" x14ac:dyDescent="0.3"/>
    <row r="16" spans="1:4" x14ac:dyDescent="0.3">
      <c r="C16" s="27"/>
      <c r="D16" s="27"/>
    </row>
  </sheetData>
  <mergeCells count="1">
    <mergeCell ref="A1:D1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შრომის ანაზღაურება</vt:lpstr>
      <vt:lpstr>მივლინება</vt:lpstr>
      <vt:lpstr>'შრომის ანაზღაურება'!Print_Area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2024-02-16T09:56:56Z</dcterms:modified>
</cp:coreProperties>
</file>