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0D2F46B-7D2D-47D9-8709-586CDB08DF98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შრომის ანაზღაურება - ჯამი" sheetId="8" r:id="rId1"/>
  </sheets>
  <definedNames>
    <definedName name="_xlnm.Print_Area" localSheetId="0">'შრომის ანაზღაურება - ჯამი'!$B$4:$N$15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L12" i="8"/>
  <c r="N12" i="8" l="1"/>
  <c r="N13" i="8"/>
  <c r="M13" i="8"/>
  <c r="M14" i="8" s="1"/>
  <c r="L13" i="8"/>
  <c r="L14" i="8" s="1"/>
  <c r="N14" i="8" l="1"/>
</calcChain>
</file>

<file path=xl/sharedStrings.xml><?xml version="1.0" encoding="utf-8"?>
<sst xmlns="http://schemas.openxmlformats.org/spreadsheetml/2006/main" count="25" uniqueCount="14">
  <si>
    <t>ხელფასი</t>
  </si>
  <si>
    <t>თანამდებობრივი სარგო</t>
  </si>
  <si>
    <t>დანამატი</t>
  </si>
  <si>
    <t>თანამდებობა</t>
  </si>
  <si>
    <t>სულ ჯამი:</t>
  </si>
  <si>
    <t>სულ ჯამი</t>
  </si>
  <si>
    <t>ფულადი ჯილდო</t>
  </si>
  <si>
    <t>სხვა დანარჩენი თანამშრომლები</t>
  </si>
  <si>
    <t>სულ თანამდებობის პირები</t>
  </si>
  <si>
    <t>აპრილი</t>
  </si>
  <si>
    <t>მაისი</t>
  </si>
  <si>
    <t>ივნისი</t>
  </si>
  <si>
    <t>ინფორმაცია გაცემული სარგოს, დანამატების და ფულადი ჯილდოების შესახებ ( 2024 წლის II კვარტალი)</t>
  </si>
  <si>
    <t>საქართველოს გარემოს დაცვისა და სოფლის მეურნეობის სამინისტრო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</si>
</sst>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₾_-;\-* #,##0.00\ _₾_-;_-* &quot;-&quot;??\ _₾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8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readingOrder="1"/>
    </xf>
    <xf numFmtId="0" fontId="4" fillId="2" borderId="5" xfId="0" applyFont="1" applyFill="1" applyBorder="1" applyAlignment="1">
      <alignment horizontal="center" vertical="center" readingOrder="1"/>
    </xf>
    <xf numFmtId="0" fontId="4" fillId="2" borderId="6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readingOrder="1"/>
    </xf>
    <xf numFmtId="0" fontId="3" fillId="2" borderId="5" xfId="0" applyFont="1" applyFill="1" applyBorder="1" applyAlignment="1">
      <alignment horizontal="center" vertical="center" readingOrder="1"/>
    </xf>
    <xf numFmtId="0" fontId="3" fillId="2" borderId="6" xfId="0" applyFont="1" applyFill="1" applyBorder="1" applyAlignment="1">
      <alignment horizontal="center" vertical="center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4" fillId="0" borderId="10" xfId="0" applyNumberFormat="1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readingOrder="1"/>
    </xf>
    <xf numFmtId="0" fontId="7" fillId="2" borderId="0" xfId="0" applyFont="1" applyFill="1"/>
    <xf numFmtId="0" fontId="6" fillId="0" borderId="4" xfId="0" applyFont="1" applyBorder="1" applyAlignment="1">
      <alignment vertical="center" readingOrder="1"/>
    </xf>
    <xf numFmtId="43" fontId="6" fillId="2" borderId="1" xfId="1" applyFont="1" applyFill="1" applyBorder="1" applyAlignment="1">
      <alignment horizontal="center" vertical="center" readingOrder="1"/>
    </xf>
    <xf numFmtId="43" fontId="7" fillId="0" borderId="0" xfId="0" applyNumberFormat="1" applyFont="1"/>
    <xf numFmtId="0" fontId="8" fillId="0" borderId="0" xfId="0" applyFont="1"/>
    <xf numFmtId="0" fontId="5" fillId="0" borderId="4" xfId="0" applyFont="1" applyBorder="1" applyAlignment="1">
      <alignment vertical="center" readingOrder="1"/>
    </xf>
    <xf numFmtId="43" fontId="5" fillId="2" borderId="1" xfId="1" applyFont="1" applyFill="1" applyBorder="1" applyAlignment="1">
      <alignment horizontal="center" vertical="center" readingOrder="1"/>
    </xf>
    <xf numFmtId="0" fontId="8" fillId="2" borderId="0" xfId="0" applyFont="1" applyFill="1"/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25"/>
  <sheetViews>
    <sheetView showGridLines="0" tabSelected="1" zoomScaleNormal="100" workbookViewId="0">
      <selection activeCell="I32" sqref="I32"/>
    </sheetView>
  </sheetViews>
  <sheetFormatPr defaultRowHeight="15" x14ac:dyDescent="0.25"/>
  <cols>
    <col min="1" max="1" width="9.140625" style="1"/>
    <col min="2" max="2" width="34.7109375" style="1" bestFit="1" customWidth="1"/>
    <col min="3" max="3" width="16" style="1" customWidth="1"/>
    <col min="4" max="4" width="11.5703125" style="1" bestFit="1" customWidth="1"/>
    <col min="5" max="5" width="9.28515625" style="1" customWidth="1"/>
    <col min="6" max="6" width="16" style="1" customWidth="1"/>
    <col min="7" max="7" width="11.5703125" style="24" bestFit="1" customWidth="1"/>
    <col min="8" max="8" width="9.28515625" style="1" customWidth="1"/>
    <col min="9" max="9" width="16" style="1" customWidth="1"/>
    <col min="10" max="10" width="11.5703125" style="1" bestFit="1" customWidth="1"/>
    <col min="11" max="11" width="12.42578125" style="1" bestFit="1" customWidth="1"/>
    <col min="12" max="12" width="16" style="1" customWidth="1"/>
    <col min="13" max="13" width="11.5703125" style="1" bestFit="1" customWidth="1"/>
    <col min="14" max="14" width="11.140625" style="1" bestFit="1" customWidth="1"/>
    <col min="15" max="18" width="9.140625" style="1"/>
    <col min="19" max="19" width="10.28515625" style="1" bestFit="1" customWidth="1"/>
    <col min="20" max="16384" width="9.140625" style="1"/>
  </cols>
  <sheetData>
    <row r="4" spans="2:19" s="35" customFormat="1" ht="18" x14ac:dyDescent="0.35">
      <c r="C4" s="36" t="s">
        <v>13</v>
      </c>
      <c r="D4" s="36"/>
      <c r="E4" s="36"/>
      <c r="F4" s="36"/>
      <c r="G4" s="36"/>
      <c r="H4" s="36"/>
      <c r="I4" s="36"/>
      <c r="J4" s="36"/>
      <c r="K4" s="36"/>
    </row>
    <row r="5" spans="2:19" ht="29.25" customHeight="1" x14ac:dyDescent="0.25">
      <c r="B5" s="2" t="s">
        <v>12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9" ht="6.7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9" ht="8.25" hidden="1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9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9" ht="21" customHeight="1" x14ac:dyDescent="0.25">
      <c r="B9" s="4" t="s">
        <v>3</v>
      </c>
      <c r="C9" s="5" t="s">
        <v>9</v>
      </c>
      <c r="D9" s="6"/>
      <c r="E9" s="7"/>
      <c r="F9" s="8" t="s">
        <v>10</v>
      </c>
      <c r="G9" s="9"/>
      <c r="H9" s="10"/>
      <c r="I9" s="8" t="s">
        <v>11</v>
      </c>
      <c r="J9" s="9"/>
      <c r="K9" s="10"/>
      <c r="L9" s="11" t="s">
        <v>5</v>
      </c>
      <c r="M9" s="12"/>
      <c r="N9" s="13"/>
    </row>
    <row r="10" spans="2:19" ht="19.5" customHeight="1" x14ac:dyDescent="0.25">
      <c r="B10" s="14"/>
      <c r="C10" s="15" t="s">
        <v>0</v>
      </c>
      <c r="D10" s="16"/>
      <c r="E10" s="17"/>
      <c r="F10" s="15" t="s">
        <v>0</v>
      </c>
      <c r="G10" s="16"/>
      <c r="H10" s="17"/>
      <c r="I10" s="15" t="s">
        <v>0</v>
      </c>
      <c r="J10" s="16"/>
      <c r="K10" s="17"/>
      <c r="L10" s="18"/>
      <c r="M10" s="19"/>
      <c r="N10" s="20"/>
    </row>
    <row r="11" spans="2:19" s="33" customFormat="1" ht="31.5" customHeight="1" x14ac:dyDescent="0.25">
      <c r="B11" s="21"/>
      <c r="C11" s="22" t="s">
        <v>1</v>
      </c>
      <c r="D11" s="23" t="s">
        <v>2</v>
      </c>
      <c r="E11" s="22" t="s">
        <v>6</v>
      </c>
      <c r="F11" s="22" t="s">
        <v>1</v>
      </c>
      <c r="G11" s="23" t="s">
        <v>2</v>
      </c>
      <c r="H11" s="22" t="s">
        <v>6</v>
      </c>
      <c r="I11" s="22" t="s">
        <v>1</v>
      </c>
      <c r="J11" s="23" t="s">
        <v>2</v>
      </c>
      <c r="K11" s="22" t="s">
        <v>6</v>
      </c>
      <c r="L11" s="22" t="s">
        <v>1</v>
      </c>
      <c r="M11" s="23" t="s">
        <v>2</v>
      </c>
      <c r="N11" s="22" t="s">
        <v>6</v>
      </c>
      <c r="O11" s="34"/>
    </row>
    <row r="12" spans="2:19" x14ac:dyDescent="0.25">
      <c r="B12" s="25" t="s">
        <v>8</v>
      </c>
      <c r="C12" s="26">
        <v>388657.13</v>
      </c>
      <c r="D12" s="26">
        <v>7621.1399999999885</v>
      </c>
      <c r="E12" s="26">
        <v>0</v>
      </c>
      <c r="F12" s="26">
        <v>368017.62</v>
      </c>
      <c r="G12" s="26">
        <v>7466.5999999999913</v>
      </c>
      <c r="H12" s="26">
        <v>0</v>
      </c>
      <c r="I12" s="26">
        <v>394484.41</v>
      </c>
      <c r="J12" s="26">
        <v>7453.4399999999896</v>
      </c>
      <c r="K12" s="26">
        <v>0</v>
      </c>
      <c r="L12" s="26">
        <f>C12+F12+I12</f>
        <v>1151159.1599999999</v>
      </c>
      <c r="M12" s="26">
        <f>D12+G12+J12</f>
        <v>22541.179999999971</v>
      </c>
      <c r="N12" s="26">
        <f t="shared" ref="L12:N13" si="0">E12+H12+K12</f>
        <v>0</v>
      </c>
      <c r="O12" s="24"/>
      <c r="R12" s="27"/>
      <c r="S12" s="27"/>
    </row>
    <row r="13" spans="2:19" x14ac:dyDescent="0.25">
      <c r="B13" s="25" t="s">
        <v>7</v>
      </c>
      <c r="C13" s="26">
        <v>420271.95999999996</v>
      </c>
      <c r="D13" s="26">
        <v>4546.7200000000121</v>
      </c>
      <c r="E13" s="26">
        <v>0</v>
      </c>
      <c r="F13" s="26">
        <v>423945.05000000005</v>
      </c>
      <c r="G13" s="26">
        <v>4903.5300000000079</v>
      </c>
      <c r="H13" s="26">
        <v>0</v>
      </c>
      <c r="I13" s="26">
        <v>427741.3</v>
      </c>
      <c r="J13" s="26">
        <v>4672.9400000000096</v>
      </c>
      <c r="K13" s="26">
        <v>0</v>
      </c>
      <c r="L13" s="26">
        <f t="shared" si="0"/>
        <v>1271958.31</v>
      </c>
      <c r="M13" s="26">
        <f t="shared" si="0"/>
        <v>14123.19000000003</v>
      </c>
      <c r="N13" s="26">
        <f t="shared" si="0"/>
        <v>0</v>
      </c>
      <c r="O13" s="24"/>
      <c r="R13" s="27"/>
      <c r="S13" s="27"/>
    </row>
    <row r="14" spans="2:19" s="28" customFormat="1" x14ac:dyDescent="0.25">
      <c r="B14" s="29" t="s">
        <v>4</v>
      </c>
      <c r="C14" s="30">
        <v>808929.09</v>
      </c>
      <c r="D14" s="30">
        <v>12167.86</v>
      </c>
      <c r="E14" s="30">
        <v>0</v>
      </c>
      <c r="F14" s="30">
        <v>791962.67</v>
      </c>
      <c r="G14" s="30">
        <v>12370.13</v>
      </c>
      <c r="H14" s="30">
        <v>0</v>
      </c>
      <c r="I14" s="30">
        <v>822225.71</v>
      </c>
      <c r="J14" s="30">
        <v>12126.38</v>
      </c>
      <c r="K14" s="30">
        <v>0</v>
      </c>
      <c r="L14" s="30">
        <f>SUM(L12:L13)</f>
        <v>2423117.4699999997</v>
      </c>
      <c r="M14" s="30">
        <f t="shared" ref="M14" si="1">SUM(M12:M13)</f>
        <v>36664.370000000003</v>
      </c>
      <c r="N14" s="30">
        <f>SUM(N12:N13)</f>
        <v>0</v>
      </c>
      <c r="O14" s="31"/>
      <c r="R14" s="27"/>
      <c r="S14" s="27"/>
    </row>
    <row r="15" spans="2:19" x14ac:dyDescent="0.25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9" x14ac:dyDescent="0.25">
      <c r="G16" s="1"/>
    </row>
    <row r="17" spans="3:14" x14ac:dyDescent="0.25">
      <c r="G17" s="1"/>
    </row>
    <row r="18" spans="3:14" x14ac:dyDescent="0.25">
      <c r="G18" s="1"/>
    </row>
    <row r="19" spans="3:14" x14ac:dyDescent="0.25">
      <c r="G19" s="1"/>
    </row>
    <row r="20" spans="3:14" x14ac:dyDescent="0.25">
      <c r="G20" s="1"/>
    </row>
    <row r="21" spans="3:14" x14ac:dyDescent="0.25">
      <c r="G21" s="1"/>
    </row>
    <row r="22" spans="3:14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3:14" x14ac:dyDescent="0.25">
      <c r="G23" s="1"/>
    </row>
    <row r="24" spans="3:14" x14ac:dyDescent="0.25">
      <c r="G24" s="1"/>
    </row>
    <row r="25" spans="3:14" x14ac:dyDescent="0.25">
      <c r="G25" s="1"/>
    </row>
  </sheetData>
  <mergeCells count="11">
    <mergeCell ref="C4:K4"/>
    <mergeCell ref="B5:N7"/>
    <mergeCell ref="B8:N8"/>
    <mergeCell ref="C9:E9"/>
    <mergeCell ref="F9:H9"/>
    <mergeCell ref="I9:K9"/>
    <mergeCell ref="L9:N10"/>
    <mergeCell ref="C10:E10"/>
    <mergeCell ref="F10:H10"/>
    <mergeCell ref="I10:K10"/>
    <mergeCell ref="B9:B11"/>
  </mergeCells>
  <pageMargins left="0.7" right="0.7" top="0.75" bottom="0.75" header="0.3" footer="0.3"/>
  <pageSetup scale="67" orientation="landscape" horizontalDpi="4294967295" verticalDpi="4294967295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 - ჯამი</vt:lpstr>
      <vt:lpstr>'შრომის ანაზღაურება - ჯამი'!Print_Area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2024-07-30T11:26:19Z</dcterms:modified>
</cp:coreProperties>
</file>